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<sst xmlns="http://schemas.openxmlformats.org/spreadsheetml/2006/main" count="490" uniqueCount="280">
  <si>
    <t xml:space="preserve">     Poplar</t>
  </si>
  <si>
    <t xml:space="preserve">        Pine</t>
  </si>
  <si>
    <t xml:space="preserve">   Red oak</t>
  </si>
  <si>
    <t xml:space="preserve">   Hickory</t>
  </si>
  <si>
    <t xml:space="preserve">      Maple</t>
  </si>
  <si>
    <t>1049- 1X4X4</t>
  </si>
  <si>
    <t>Rosettes</t>
  </si>
  <si>
    <t>1051- 1X4X4</t>
  </si>
  <si>
    <t>1053- 1X4X4</t>
  </si>
  <si>
    <t>1551- 1X5-1/2X5-1/2</t>
  </si>
  <si>
    <t>1553- 1X4-1/2X4-1/2</t>
  </si>
  <si>
    <t>1823- 7/8X3-1/4X3-1/4</t>
  </si>
  <si>
    <t>1827- 1X3-3/4X3-3/4</t>
  </si>
  <si>
    <t>Backband</t>
  </si>
  <si>
    <t>1040- 1-1/4X1</t>
  </si>
  <si>
    <t>1041- 1-1/4X1-1/4</t>
  </si>
  <si>
    <t>1089- 1-1/4X1-4/3</t>
  </si>
  <si>
    <t>1110- 1-5/16X1</t>
  </si>
  <si>
    <t>1220- 1-1/8X1</t>
  </si>
  <si>
    <t>1310- 1-1/8X1</t>
  </si>
  <si>
    <t>2834- 3/4X3/4</t>
  </si>
  <si>
    <t>2844- 1X1</t>
  </si>
  <si>
    <t>2847- 1-1/16X1-1/16</t>
  </si>
  <si>
    <t>Crown</t>
  </si>
  <si>
    <t>2520- 3/4X2-1/4</t>
  </si>
  <si>
    <t>2530- 3/4X3-1/4</t>
  </si>
  <si>
    <t>2540- 3/4X4-1/4</t>
  </si>
  <si>
    <t>2550- 3/4X5-1/4</t>
  </si>
  <si>
    <t>1582- 1-7/16X2</t>
  </si>
  <si>
    <t>1587- 1-.417X1-7/8</t>
  </si>
  <si>
    <t>1809- 1-1/8X1</t>
  </si>
  <si>
    <t>1810- 1-1/8X1</t>
  </si>
  <si>
    <t>Cove</t>
  </si>
  <si>
    <t>2500- 3/4X3/4</t>
  </si>
  <si>
    <t>2511- 3/4X1-1/2</t>
  </si>
  <si>
    <t>2512- 3/4X1-3/4</t>
  </si>
  <si>
    <t>2522- 3/4X2-1/8</t>
  </si>
  <si>
    <t>2633- 3/4X3</t>
  </si>
  <si>
    <t>2045- 3/4X4-1/4</t>
  </si>
  <si>
    <t>2055- 3/4X5-1/4</t>
  </si>
  <si>
    <t>2065- 3/4-6-1/4</t>
  </si>
  <si>
    <t>2077- 13/16-7-1/4</t>
  </si>
  <si>
    <t>2020- 5/8X2-1/4</t>
  </si>
  <si>
    <t>2030- 3/4X3-1/4</t>
  </si>
  <si>
    <t>2040- 3/4X4-1/4</t>
  </si>
  <si>
    <t>2050- 3/4X5-1/4</t>
  </si>
  <si>
    <t>2061- 3/4X6-1/4</t>
  </si>
  <si>
    <t>2525- 5/8X2-1/4</t>
  </si>
  <si>
    <t>2535- 3/4X3-1/4</t>
  </si>
  <si>
    <t>2545- 3/4X4-1/4</t>
  </si>
  <si>
    <t>2048- 3/4X4-1/4</t>
  </si>
  <si>
    <t>2068- 3/4X6-7/8</t>
  </si>
  <si>
    <t>2531- 5/8X1-3/4</t>
  </si>
  <si>
    <t>2541- 3/4X2-5/16</t>
  </si>
  <si>
    <t>2551- 3/4X2-7/8</t>
  </si>
  <si>
    <t>2561- 3/4X3-1/4</t>
  </si>
  <si>
    <t>2549- 3/4X5-1/4</t>
  </si>
  <si>
    <t>2568- 1X6</t>
  </si>
  <si>
    <t>2569- 1-1/8X6-1/8</t>
  </si>
  <si>
    <t>2554- 13/16X5</t>
  </si>
  <si>
    <t>2083-1-1/4X8-1/2</t>
  </si>
  <si>
    <t>2559- 3/4X5</t>
  </si>
  <si>
    <t>Baseboard</t>
  </si>
  <si>
    <t>3004- 9/16X4-1/2</t>
  </si>
  <si>
    <t>3013- 9/16X3-1/4</t>
  </si>
  <si>
    <t>3018- 9/16X5-1/4</t>
  </si>
  <si>
    <t>3021- 11/16X5-1/2</t>
  </si>
  <si>
    <t>3022- 11/16X5-1/2</t>
  </si>
  <si>
    <t>3036- 11/16X6-1/2</t>
  </si>
  <si>
    <t>3038- 1X7</t>
  </si>
  <si>
    <t>3040- 7/16X3</t>
  </si>
  <si>
    <t>3040- 7/16X3-1/2</t>
  </si>
  <si>
    <t>3041- 7/16X3-1/2</t>
  </si>
  <si>
    <t>3043- 7/16X3-1/2</t>
  </si>
  <si>
    <t>3045- 5/8X3-3/4</t>
  </si>
  <si>
    <t>3050- 11/16X5-1/2</t>
  </si>
  <si>
    <t>3060- 7/8X7-1/4</t>
  </si>
  <si>
    <t>3064- 1X5-1/2</t>
  </si>
  <si>
    <t>3065- 11/16X4-1/2</t>
  </si>
  <si>
    <t>3067- 3/4X4</t>
  </si>
  <si>
    <t>3074- 5/8X4-1/2</t>
  </si>
  <si>
    <t>3075- 11/16X4-1/2</t>
  </si>
  <si>
    <t>3085- 11/16X7-1/2</t>
  </si>
  <si>
    <t>3088- 5/8X5-1/2</t>
  </si>
  <si>
    <t>3115- 11/16X4-1/2</t>
  </si>
  <si>
    <t>3125- 11/16X4-1/2</t>
  </si>
  <si>
    <t>3127- 11/16X4</t>
  </si>
  <si>
    <t>3129- 7/16X3-3/4</t>
  </si>
  <si>
    <t>3130- 11/16X6</t>
  </si>
  <si>
    <t>3240- 7/16X4</t>
  </si>
  <si>
    <t>3245- 11/16X4-1/2</t>
  </si>
  <si>
    <t>3247- 11/16X5-1/2</t>
  </si>
  <si>
    <t>3265- 11/16X4-1/2</t>
  </si>
  <si>
    <t>3315- 11/16X4-1/2</t>
  </si>
  <si>
    <t>3425- 11/16X4-1/2</t>
  </si>
  <si>
    <t>3525- 11/16X7</t>
  </si>
  <si>
    <t>3524- 11/16X7-1/2</t>
  </si>
  <si>
    <t>3526- 11/16X5-1/2</t>
  </si>
  <si>
    <t>3535- 3/4X8</t>
  </si>
  <si>
    <t>3580- 3/4X7-3/4</t>
  </si>
  <si>
    <t>3605- 7/16X3</t>
  </si>
  <si>
    <t>3625- 11/16X4-1/2</t>
  </si>
  <si>
    <t>3680- 3/4X8</t>
  </si>
  <si>
    <t>3710- 3/4X5-1/2</t>
  </si>
  <si>
    <t>3815- 11/16X4-1/2</t>
  </si>
  <si>
    <t>Shoe Mold</t>
  </si>
  <si>
    <t>3600- 1/2X5/8</t>
  </si>
  <si>
    <t>3601- 1/2X3/4</t>
  </si>
  <si>
    <t>3585- 3/4X1-3/4</t>
  </si>
  <si>
    <t>Base Cap</t>
  </si>
  <si>
    <t>3071- 1-1/16X1-3/4</t>
  </si>
  <si>
    <t xml:space="preserve">3072- </t>
  </si>
  <si>
    <t>3073- 23/32X1</t>
  </si>
  <si>
    <t>3076- 5/8X1</t>
  </si>
  <si>
    <t>3077- 3/4X1-1/4</t>
  </si>
  <si>
    <t>3078- 7/8X1-3/4</t>
  </si>
  <si>
    <t>3551- 7/8X2-11/16</t>
  </si>
  <si>
    <t>3552- 3/4X1-3/4</t>
  </si>
  <si>
    <t>3578- 21/32X1-5/8</t>
  </si>
  <si>
    <t>3579- 3/4X2-1/2</t>
  </si>
  <si>
    <t>Plinth Blocks</t>
  </si>
  <si>
    <t>3525- 1-3/8X7-1/4X3-3/4</t>
  </si>
  <si>
    <t>3575- 1-3/8X7-1/4X3-3/4</t>
  </si>
  <si>
    <t>3826- 1X3X7-1/4</t>
  </si>
  <si>
    <t>Chair Rail</t>
  </si>
  <si>
    <t xml:space="preserve">4245- 11/16X2-1/2  </t>
  </si>
  <si>
    <t>4325- 11/16X2-1/2</t>
  </si>
  <si>
    <t>4425- 11/16X2-1/2</t>
  </si>
  <si>
    <t>4520- 11/16X2-3/4</t>
  </si>
  <si>
    <t>4521- 11/16X2-1/4</t>
  </si>
  <si>
    <t>4522- 1-1/16X3</t>
  </si>
  <si>
    <t>4523- 13/16X2-1/2</t>
  </si>
  <si>
    <t>4525- 3/4X2-1/4</t>
  </si>
  <si>
    <t>4528- 1-1/16X3-1/2</t>
  </si>
  <si>
    <t>4531- 1X2-1/2</t>
  </si>
  <si>
    <t>4037- 3/4X2-3/8</t>
  </si>
  <si>
    <t>4040- 1/2X2-1/2</t>
  </si>
  <si>
    <t>4055- 11/16X2-3/8</t>
  </si>
  <si>
    <t>4065- 11/16X2-1/2</t>
  </si>
  <si>
    <t>4075- 11/16X3</t>
  </si>
  <si>
    <t>4076- 11/16X2</t>
  </si>
  <si>
    <t>4077- 1X3-1/2</t>
  </si>
  <si>
    <t>4098- 11/16X2-1/2</t>
  </si>
  <si>
    <t>4225- 11/16X2-1/2</t>
  </si>
  <si>
    <t>4240- 11/16X2-1/2</t>
  </si>
  <si>
    <t>4530- 1-3/4X3-1/2</t>
  </si>
  <si>
    <t>4825- 11/16X2-1/2</t>
  </si>
  <si>
    <t>Cap Mold</t>
  </si>
  <si>
    <t>4023- 5/8X27/32</t>
  </si>
  <si>
    <t>4026- 3/8X7/8</t>
  </si>
  <si>
    <t>4106- 3/16X3/4</t>
  </si>
  <si>
    <t>4306- 3/8X3/4</t>
  </si>
  <si>
    <t>4806- 3/16X3/4</t>
  </si>
  <si>
    <t>4500- 1/2X5/8</t>
  </si>
  <si>
    <t>4501- 1/2X3/4</t>
  </si>
  <si>
    <t>4502- 1/2X7/8</t>
  </si>
  <si>
    <t>4516- 17/32X1</t>
  </si>
  <si>
    <t>4517- 5/8X3/4</t>
  </si>
  <si>
    <t>4518- 27/32X1-39/64</t>
  </si>
  <si>
    <t>Planking</t>
  </si>
  <si>
    <t>5075- 11/16X5-1/4</t>
  </si>
  <si>
    <t>5200- 5/8X3-5/8</t>
  </si>
  <si>
    <t>5203- 7/16X5-3/8</t>
  </si>
  <si>
    <t>5205- 7/16X4-1/4</t>
  </si>
  <si>
    <t>5215- 7/16X4-1/2</t>
  </si>
  <si>
    <t>Door Stop</t>
  </si>
  <si>
    <t>6018- 7/16X1-3/8</t>
  </si>
  <si>
    <t>6040- 1/2X1-3/8</t>
  </si>
  <si>
    <t>6041- 7/16X1-3/8</t>
  </si>
  <si>
    <t>6115- 1/2X1-3/8</t>
  </si>
  <si>
    <t>6220- 1/2X1-3/8</t>
  </si>
  <si>
    <t>6315- 1/2X1-3/8</t>
  </si>
  <si>
    <t>6425- 1/2X1-3/8</t>
  </si>
  <si>
    <t>6520- 5/8X1-3/8</t>
  </si>
  <si>
    <t>6605- 7/16X1-3/8</t>
  </si>
  <si>
    <t>6815- 1/2X1-3/8</t>
  </si>
  <si>
    <t>Window Sill</t>
  </si>
  <si>
    <t>6060- 7/8X3-1/2</t>
  </si>
  <si>
    <t>6061- 1X5</t>
  </si>
  <si>
    <t>6800- 1-1/16X3-1/2</t>
  </si>
  <si>
    <t>6810- 1-1/16X3-1/2</t>
  </si>
  <si>
    <t>6850- 7/8X3-1/2</t>
  </si>
  <si>
    <t>Brick Mold</t>
  </si>
  <si>
    <t>6000- 1-1/4X2</t>
  </si>
  <si>
    <t>Door Jambs</t>
  </si>
  <si>
    <t>6100- 3/4X4-5/8</t>
  </si>
  <si>
    <t>6110- 3/4X4-5/8</t>
  </si>
  <si>
    <t>6400- 3/4X4-5/8</t>
  </si>
  <si>
    <t>6410- 3/4X4-5/8</t>
  </si>
  <si>
    <t>6700- 1X4-5/8</t>
  </si>
  <si>
    <t>6150- 3/4X2-1/2</t>
  </si>
  <si>
    <t>6155- 11/16X2-1/2</t>
  </si>
  <si>
    <t>6156- 11/16X3-5/8</t>
  </si>
  <si>
    <t>6508- 1X3-1/2</t>
  </si>
  <si>
    <t>6578- 1-/4X3-1/2</t>
  </si>
  <si>
    <t>6584- 1X3-1/2</t>
  </si>
  <si>
    <t>1825- 3/4X2-3/4</t>
  </si>
  <si>
    <t>1815- 3/4X2-3/4</t>
  </si>
  <si>
    <t>1710- 3/4X3-1/2</t>
  </si>
  <si>
    <t>1635- 3/4X3-1/2</t>
  </si>
  <si>
    <t>1615- 3/4X2-1/2</t>
  </si>
  <si>
    <t>1550- 3/4X5-3/8</t>
  </si>
  <si>
    <t>1553- 3/4X3-1/2</t>
  </si>
  <si>
    <t>1556- 3/4X3-1/2</t>
  </si>
  <si>
    <t>1549- 3/4X4-1/8</t>
  </si>
  <si>
    <t>1548- 3/4X3-1/2</t>
  </si>
  <si>
    <t>1562-1-1/16X5-1/2</t>
  </si>
  <si>
    <t>1561- 3/4X3-1/2</t>
  </si>
  <si>
    <t>1559- 3/4X5-1/2</t>
  </si>
  <si>
    <t>1005- 9/16X2-1/4</t>
  </si>
  <si>
    <t>1007- 9/16X2-3/4</t>
  </si>
  <si>
    <t>1008- 9/16X2-3/4</t>
  </si>
  <si>
    <t>1009- 9/16X2-3/4</t>
  </si>
  <si>
    <t>1013- 3/4X2-1/2</t>
  </si>
  <si>
    <t>1014- 3/4X2-1/2</t>
  </si>
  <si>
    <t>1015- 3/4X2-3/8</t>
  </si>
  <si>
    <t>1016- 3/4X2-3/4</t>
  </si>
  <si>
    <t>1017- 3/4X2-1/2</t>
  </si>
  <si>
    <t>1018- 3/4X2-1/2</t>
  </si>
  <si>
    <t>1019- 3/4X2-1/2</t>
  </si>
  <si>
    <t xml:space="preserve">1020- 3/4X2-9/16 </t>
  </si>
  <si>
    <t>1021- 3/4X2-1/2</t>
  </si>
  <si>
    <t>1022- 3/4X3</t>
  </si>
  <si>
    <t>1023- 3/4X2-3/4</t>
  </si>
  <si>
    <t>1024- 3/4X3</t>
  </si>
  <si>
    <t>1025- 3/4X2-3/4</t>
  </si>
  <si>
    <t>1026- 3/4X3-1/4</t>
  </si>
  <si>
    <t>1027- 3/4X3-1/2</t>
  </si>
  <si>
    <t>1028- 3/4X3</t>
  </si>
  <si>
    <t>1029- 3/4X3</t>
  </si>
  <si>
    <t>1030- 3/4X3</t>
  </si>
  <si>
    <t>1042- 3/4X3-1/2</t>
  </si>
  <si>
    <t>1043- 3/4X4</t>
  </si>
  <si>
    <t>1044- 3/4X3-1/2</t>
  </si>
  <si>
    <t>1045- 3/4X3-1/2</t>
  </si>
  <si>
    <t>1046- 3/4X3-1/2</t>
  </si>
  <si>
    <t>1047- 3/4X3-1/2</t>
  </si>
  <si>
    <t>1048- 3/4X3-1/2</t>
  </si>
  <si>
    <t>1050- 3/4X4</t>
  </si>
  <si>
    <t>1054- 7/8X3</t>
  </si>
  <si>
    <t>1055- 3/4X3-1/2</t>
  </si>
  <si>
    <t>1315- 3/4X2-3/4</t>
  </si>
  <si>
    <t>1325- 3/4X2-3/4</t>
  </si>
  <si>
    <t>1425- 3/4X2-3/4</t>
  </si>
  <si>
    <t>1427- 3/4X3</t>
  </si>
  <si>
    <t>1429- 3/4X3-1/2</t>
  </si>
  <si>
    <t>1064- 3/4X3-3/4</t>
  </si>
  <si>
    <t>1067- 3/4X4</t>
  </si>
  <si>
    <t>1069- 3/4X5</t>
  </si>
  <si>
    <t>Casing</t>
  </si>
  <si>
    <t>Walnut</t>
  </si>
  <si>
    <t>Poplar</t>
  </si>
  <si>
    <t>Pine</t>
  </si>
  <si>
    <t>Red Oak</t>
  </si>
  <si>
    <t>Hickory</t>
  </si>
  <si>
    <t>Maple</t>
  </si>
  <si>
    <t>Cherry</t>
  </si>
  <si>
    <t>Species</t>
  </si>
  <si>
    <t>1070- 13/16X3-1/2</t>
  </si>
  <si>
    <t>1073- 3/4X3-1/2</t>
  </si>
  <si>
    <t>1557- 13/16X5</t>
  </si>
  <si>
    <t>1560- 3/4X3-1/2</t>
  </si>
  <si>
    <t>3003- 7/16X3</t>
  </si>
  <si>
    <t>3128- 11/16X4-1/2</t>
  </si>
  <si>
    <t>3553- 5/8X1-1/2</t>
  </si>
  <si>
    <t>4507- 15/32X3/4</t>
  </si>
  <si>
    <t>5207- 11/16X5-3/8</t>
  </si>
  <si>
    <t>5207- 11/16X3-3/8</t>
  </si>
  <si>
    <t>5207- 11/16X7-1/8</t>
  </si>
  <si>
    <t>Decker Custom Woodworking</t>
  </si>
  <si>
    <t>www.deckerwoodworking.com</t>
  </si>
  <si>
    <t>505 W. McGormley Rd.</t>
  </si>
  <si>
    <t>Fremont Oh. 43420</t>
  </si>
  <si>
    <t>Phone (419) 332-3464</t>
  </si>
  <si>
    <t>Fax (419) 332-3466</t>
  </si>
  <si>
    <t>1003- 0.578x2.250</t>
  </si>
  <si>
    <t>Corner Mold</t>
  </si>
  <si>
    <t>1004- 0.687x3.5</t>
  </si>
  <si>
    <t>1033- 0.875x3.25</t>
  </si>
  <si>
    <t>2558- 7/8X5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</si>
</sst>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32"/>
      <name val="Edwardian Script ITC"/>
      <family val="4"/>
    </font>
    <font>
      <sz val="12"/>
      <name val="Times New Roman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9"/>
  <sheetViews>
    <sheetView tabSelected="1" zoomScalePageLayoutView="0" workbookViewId="0" topLeftCell="A1">
      <selection activeCell="A123" sqref="A123:IV123"/>
    </sheetView>
  </sheetViews>
  <sheetFormatPr defaultColWidth="9.140625" defaultRowHeight="12.75"/>
  <cols>
    <col min="1" max="1" width="20.8515625" style="0" bestFit="1" customWidth="1"/>
    <col min="2" max="2" width="9.140625" style="0" hidden="1" customWidth="1"/>
    <col min="3" max="3" width="8.28125" style="8" customWidth="1"/>
    <col min="4" max="4" width="8.28125" style="8" hidden="1" customWidth="1"/>
    <col min="5" max="5" width="8.28125" style="8" customWidth="1"/>
    <col min="6" max="6" width="8.28125" style="8" hidden="1" customWidth="1"/>
    <col min="7" max="7" width="8.28125" style="8" customWidth="1"/>
    <col min="8" max="8" width="8.28125" style="8" hidden="1" customWidth="1"/>
    <col min="9" max="9" width="8.28125" style="8" customWidth="1"/>
    <col min="10" max="10" width="8.28125" style="8" hidden="1" customWidth="1"/>
    <col min="11" max="11" width="8.28125" style="8" customWidth="1"/>
    <col min="12" max="12" width="8.28125" style="8" hidden="1" customWidth="1"/>
    <col min="13" max="13" width="8.28125" style="8" customWidth="1"/>
    <col min="14" max="14" width="8.28125" style="8" hidden="1" customWidth="1"/>
    <col min="15" max="15" width="8.28125" style="8" customWidth="1"/>
  </cols>
  <sheetData>
    <row r="1" spans="1:16" ht="43.5">
      <c r="A1" s="16" t="s">
        <v>269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.75">
      <c r="A2" s="17" t="s">
        <v>270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>
      <c r="A3" s="15" t="s">
        <v>271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5" t="s">
        <v>272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>
      <c r="A5" s="15" t="s">
        <v>273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 t="s">
        <v>274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8" spans="1:15" s="4" customFormat="1" ht="12.75">
      <c r="A8" s="4" t="s">
        <v>257</v>
      </c>
      <c r="B8" s="4" t="s">
        <v>0</v>
      </c>
      <c r="C8" s="14" t="s">
        <v>251</v>
      </c>
      <c r="D8" s="14" t="s">
        <v>1</v>
      </c>
      <c r="E8" s="14" t="s">
        <v>252</v>
      </c>
      <c r="F8" s="14" t="s">
        <v>2</v>
      </c>
      <c r="G8" s="14" t="s">
        <v>253</v>
      </c>
      <c r="H8" s="14" t="s">
        <v>3</v>
      </c>
      <c r="I8" s="14" t="s">
        <v>254</v>
      </c>
      <c r="J8" s="14" t="s">
        <v>4</v>
      </c>
      <c r="K8" s="14" t="s">
        <v>255</v>
      </c>
      <c r="L8" s="14" t="s">
        <v>256</v>
      </c>
      <c r="M8" s="14" t="s">
        <v>256</v>
      </c>
      <c r="N8" s="14" t="s">
        <v>250</v>
      </c>
      <c r="O8" s="14" t="s">
        <v>250</v>
      </c>
    </row>
    <row r="9" spans="3:15" ht="12.75">
      <c r="C9" s="9"/>
      <c r="E9" s="9"/>
      <c r="G9" s="9"/>
      <c r="I9" s="9"/>
      <c r="K9" s="9"/>
      <c r="M9" s="9"/>
      <c r="O9" s="9"/>
    </row>
    <row r="10" ht="15.75">
      <c r="A10" s="5" t="s">
        <v>249</v>
      </c>
    </row>
    <row r="11" spans="1:15" ht="12.75">
      <c r="A11" s="13" t="s">
        <v>275</v>
      </c>
      <c r="C11" s="8">
        <v>0.52</v>
      </c>
      <c r="E11" s="8">
        <v>0.76</v>
      </c>
      <c r="G11" s="8">
        <v>0.77</v>
      </c>
      <c r="I11" s="8">
        <v>0.92</v>
      </c>
      <c r="K11" s="8">
        <v>1.05</v>
      </c>
      <c r="M11" s="8">
        <v>1.34</v>
      </c>
      <c r="O11" s="8">
        <v>1.42</v>
      </c>
    </row>
    <row r="12" spans="1:15" ht="12.75">
      <c r="A12" s="13" t="s">
        <v>277</v>
      </c>
      <c r="C12" s="8">
        <v>1.1</v>
      </c>
      <c r="D12" s="9">
        <v>1.229</v>
      </c>
      <c r="E12" s="8">
        <f>D12*1.25</f>
        <v>1.5362500000000001</v>
      </c>
      <c r="F12" s="9">
        <v>1.376</v>
      </c>
      <c r="G12" s="8">
        <f>F12*1.25</f>
        <v>1.7199999999999998</v>
      </c>
      <c r="H12" s="9">
        <v>1.64</v>
      </c>
      <c r="I12" s="8">
        <f>H12*1.25</f>
        <v>2.05</v>
      </c>
      <c r="J12" s="9">
        <v>1.846</v>
      </c>
      <c r="K12" s="8">
        <f>J12*1.25</f>
        <v>2.3075</v>
      </c>
      <c r="L12" s="9">
        <v>2.551</v>
      </c>
      <c r="M12" s="8">
        <f>L12*1.25</f>
        <v>3.18875</v>
      </c>
      <c r="N12" s="9">
        <v>2.669</v>
      </c>
      <c r="O12" s="8">
        <f>N12*1.25</f>
        <v>3.33625</v>
      </c>
    </row>
    <row r="13" spans="1:15" ht="12.75">
      <c r="A13" t="s">
        <v>209</v>
      </c>
      <c r="B13" s="3"/>
      <c r="C13" s="8">
        <v>0.52</v>
      </c>
      <c r="E13" s="8">
        <v>0.76</v>
      </c>
      <c r="G13" s="8">
        <v>0.77</v>
      </c>
      <c r="I13" s="8">
        <v>0.92</v>
      </c>
      <c r="K13" s="8">
        <v>1.05</v>
      </c>
      <c r="M13" s="8">
        <v>1.34</v>
      </c>
      <c r="O13" s="8">
        <v>1.42</v>
      </c>
    </row>
    <row r="14" spans="1:15" ht="12.75">
      <c r="A14" t="s">
        <v>210</v>
      </c>
      <c r="B14" s="3"/>
      <c r="C14" s="8">
        <v>0.61</v>
      </c>
      <c r="E14" s="8">
        <v>0.91</v>
      </c>
      <c r="G14" s="8">
        <v>0.92</v>
      </c>
      <c r="I14" s="8">
        <v>1.11</v>
      </c>
      <c r="K14" s="8">
        <v>1.27</v>
      </c>
      <c r="M14" s="8">
        <v>1.62</v>
      </c>
      <c r="O14" s="8">
        <v>1.72</v>
      </c>
    </row>
    <row r="15" spans="1:15" ht="12.75">
      <c r="A15" t="s">
        <v>211</v>
      </c>
      <c r="B15" s="3"/>
      <c r="C15" s="8">
        <v>0.61</v>
      </c>
      <c r="E15" s="8">
        <v>0.91</v>
      </c>
      <c r="G15" s="8">
        <v>0.92</v>
      </c>
      <c r="I15" s="8">
        <v>1.11</v>
      </c>
      <c r="K15" s="8">
        <v>1.27</v>
      </c>
      <c r="M15" s="8">
        <v>1.62</v>
      </c>
      <c r="O15" s="8">
        <v>1.72</v>
      </c>
    </row>
    <row r="16" spans="1:15" ht="12.75">
      <c r="A16" t="s">
        <v>212</v>
      </c>
      <c r="B16" s="3"/>
      <c r="C16" s="8">
        <v>0.61</v>
      </c>
      <c r="E16" s="8">
        <v>0.91</v>
      </c>
      <c r="G16" s="8">
        <v>0.92</v>
      </c>
      <c r="I16" s="8">
        <v>1.11</v>
      </c>
      <c r="K16" s="8">
        <v>1.27</v>
      </c>
      <c r="M16" s="8">
        <v>1.62</v>
      </c>
      <c r="O16" s="8">
        <v>1.72</v>
      </c>
    </row>
    <row r="17" spans="1:15" ht="12.75">
      <c r="A17" t="s">
        <v>213</v>
      </c>
      <c r="B17" s="3"/>
      <c r="C17" s="8">
        <v>0.81</v>
      </c>
      <c r="E17" s="8">
        <v>1.12</v>
      </c>
      <c r="G17" s="8">
        <v>1.24</v>
      </c>
      <c r="I17" s="8">
        <v>1.46</v>
      </c>
      <c r="K17" s="8">
        <v>1.62</v>
      </c>
      <c r="M17" s="8">
        <v>2.23</v>
      </c>
      <c r="O17" s="8">
        <v>2.31</v>
      </c>
    </row>
    <row r="18" spans="1:15" ht="12.75">
      <c r="A18" t="s">
        <v>214</v>
      </c>
      <c r="B18" s="3"/>
      <c r="C18" s="8">
        <v>0.81</v>
      </c>
      <c r="E18" s="8">
        <v>1.12</v>
      </c>
      <c r="G18" s="8">
        <v>1.24</v>
      </c>
      <c r="I18" s="8">
        <v>1.46</v>
      </c>
      <c r="K18" s="8">
        <v>1.62</v>
      </c>
      <c r="M18" s="8">
        <v>2.23</v>
      </c>
      <c r="O18" s="8">
        <v>2.31</v>
      </c>
    </row>
    <row r="19" spans="1:15" ht="12.75">
      <c r="A19" t="s">
        <v>215</v>
      </c>
      <c r="B19" s="3"/>
      <c r="C19" s="8">
        <v>0.78</v>
      </c>
      <c r="E19" s="8">
        <v>1.05</v>
      </c>
      <c r="G19" s="8">
        <v>1.18</v>
      </c>
      <c r="I19" s="8">
        <v>1.39</v>
      </c>
      <c r="K19" s="8">
        <v>1.55</v>
      </c>
      <c r="M19" s="8">
        <v>2.12</v>
      </c>
      <c r="O19" s="8">
        <v>2.23</v>
      </c>
    </row>
    <row r="20" spans="1:15" ht="12.75">
      <c r="A20" t="s">
        <v>216</v>
      </c>
      <c r="B20" s="3"/>
      <c r="C20" s="8">
        <v>0.86</v>
      </c>
      <c r="E20" s="8">
        <v>1.21</v>
      </c>
      <c r="G20" s="8">
        <v>1.35</v>
      </c>
      <c r="I20" s="8">
        <v>1.59</v>
      </c>
      <c r="K20" s="8">
        <v>1.81</v>
      </c>
      <c r="M20" s="8">
        <v>2.47</v>
      </c>
      <c r="O20" s="8">
        <v>2.59</v>
      </c>
    </row>
    <row r="21" spans="1:15" ht="12.75">
      <c r="A21" t="s">
        <v>217</v>
      </c>
      <c r="B21" s="3"/>
      <c r="C21" s="8">
        <v>0.81</v>
      </c>
      <c r="E21" s="8">
        <v>1.12</v>
      </c>
      <c r="G21" s="8">
        <v>1.24</v>
      </c>
      <c r="I21" s="8">
        <v>1.46</v>
      </c>
      <c r="K21" s="8">
        <v>1.62</v>
      </c>
      <c r="M21" s="8">
        <v>2.23</v>
      </c>
      <c r="O21" s="8">
        <v>2.31</v>
      </c>
    </row>
    <row r="22" spans="1:15" ht="12.75">
      <c r="A22" t="s">
        <v>218</v>
      </c>
      <c r="B22" s="3"/>
      <c r="C22" s="8">
        <v>0.81</v>
      </c>
      <c r="E22" s="8">
        <v>1.12</v>
      </c>
      <c r="G22" s="8">
        <v>1.24</v>
      </c>
      <c r="I22" s="8">
        <v>1.46</v>
      </c>
      <c r="K22" s="8">
        <v>1.62</v>
      </c>
      <c r="M22" s="8">
        <v>2.23</v>
      </c>
      <c r="O22" s="8">
        <v>2.31</v>
      </c>
    </row>
    <row r="23" spans="1:15" ht="12.75">
      <c r="A23" t="s">
        <v>219</v>
      </c>
      <c r="B23" s="3"/>
      <c r="C23" s="8">
        <v>0.81</v>
      </c>
      <c r="E23" s="8">
        <v>1.12</v>
      </c>
      <c r="G23" s="8">
        <v>1.24</v>
      </c>
      <c r="I23" s="8">
        <v>1.46</v>
      </c>
      <c r="K23" s="8">
        <v>1.62</v>
      </c>
      <c r="M23" s="8">
        <v>2.23</v>
      </c>
      <c r="O23" s="8">
        <v>2.31</v>
      </c>
    </row>
    <row r="24" spans="1:15" ht="12.75">
      <c r="A24" t="s">
        <v>220</v>
      </c>
      <c r="B24" s="1">
        <f>0.654*1.25</f>
        <v>0.8175</v>
      </c>
      <c r="C24" s="8">
        <f aca="true" t="shared" si="0" ref="C24:C55">B24*1.25</f>
        <v>1.021875</v>
      </c>
      <c r="D24" s="9">
        <v>0.904</v>
      </c>
      <c r="E24" s="8">
        <f aca="true" t="shared" si="1" ref="E24:E55">D24*1.25</f>
        <v>1.1300000000000001</v>
      </c>
      <c r="F24" s="9">
        <v>1.008</v>
      </c>
      <c r="G24" s="8">
        <f aca="true" t="shared" si="2" ref="G24:G55">F24*1.25</f>
        <v>1.26</v>
      </c>
      <c r="H24" s="9">
        <v>1.195</v>
      </c>
      <c r="I24" s="8">
        <f aca="true" t="shared" si="3" ref="I24:I55">H24*1.25</f>
        <v>1.4937500000000001</v>
      </c>
      <c r="J24" s="9">
        <v>1.34</v>
      </c>
      <c r="K24" s="8">
        <f aca="true" t="shared" si="4" ref="K24:K43">J24*1.25</f>
        <v>1.675</v>
      </c>
      <c r="L24" s="9">
        <v>1.839</v>
      </c>
      <c r="M24" s="8">
        <f aca="true" t="shared" si="5" ref="M24:M43">L24*1.25</f>
        <v>2.29875</v>
      </c>
      <c r="N24" s="9">
        <v>1.922</v>
      </c>
      <c r="O24" s="8">
        <f aca="true" t="shared" si="6" ref="O24:O55">N24*1.25</f>
        <v>2.4025</v>
      </c>
    </row>
    <row r="25" spans="1:15" ht="12.75">
      <c r="A25" t="s">
        <v>221</v>
      </c>
      <c r="B25" s="1">
        <f>0.64*1.25</f>
        <v>0.8</v>
      </c>
      <c r="C25" s="8">
        <f t="shared" si="0"/>
        <v>1</v>
      </c>
      <c r="D25" s="9">
        <v>0.883</v>
      </c>
      <c r="E25" s="8">
        <f t="shared" si="1"/>
        <v>1.10375</v>
      </c>
      <c r="F25" s="9">
        <v>0.984</v>
      </c>
      <c r="G25" s="8">
        <f t="shared" si="2"/>
        <v>1.23</v>
      </c>
      <c r="H25" s="9">
        <v>1.166</v>
      </c>
      <c r="I25" s="8">
        <f t="shared" si="3"/>
        <v>1.4575</v>
      </c>
      <c r="J25" s="9">
        <v>1.308</v>
      </c>
      <c r="K25" s="8">
        <f t="shared" si="4"/>
        <v>1.635</v>
      </c>
      <c r="L25" s="9">
        <v>1.793</v>
      </c>
      <c r="M25" s="8">
        <f t="shared" si="5"/>
        <v>2.24125</v>
      </c>
      <c r="N25" s="9">
        <v>1.874</v>
      </c>
      <c r="O25" s="8">
        <f t="shared" si="6"/>
        <v>2.3425000000000002</v>
      </c>
    </row>
    <row r="26" spans="1:15" ht="12.75">
      <c r="A26" t="s">
        <v>222</v>
      </c>
      <c r="B26" s="1">
        <f>0.756*1.25</f>
        <v>0.9450000000000001</v>
      </c>
      <c r="C26" s="8">
        <f t="shared" si="0"/>
        <v>1.1812500000000001</v>
      </c>
      <c r="D26" s="9">
        <v>1.053</v>
      </c>
      <c r="E26" s="8">
        <f t="shared" si="1"/>
        <v>1.31625</v>
      </c>
      <c r="F26" s="9">
        <v>1.176</v>
      </c>
      <c r="G26" s="8">
        <f t="shared" si="2"/>
        <v>1.47</v>
      </c>
      <c r="H26" s="9">
        <v>1.399</v>
      </c>
      <c r="I26" s="8">
        <f t="shared" si="3"/>
        <v>1.74875</v>
      </c>
      <c r="J26" s="9">
        <v>1.572</v>
      </c>
      <c r="K26" s="8">
        <f t="shared" si="4"/>
        <v>1.965</v>
      </c>
      <c r="L26" s="9">
        <v>2.165</v>
      </c>
      <c r="M26" s="8">
        <f t="shared" si="5"/>
        <v>2.70625</v>
      </c>
      <c r="N26" s="9">
        <v>2.264</v>
      </c>
      <c r="O26" s="8">
        <f t="shared" si="6"/>
        <v>2.8299999999999996</v>
      </c>
    </row>
    <row r="27" spans="1:15" ht="12.75">
      <c r="A27" t="s">
        <v>223</v>
      </c>
      <c r="B27" s="1">
        <f>0.697*1.25</f>
        <v>0.87125</v>
      </c>
      <c r="C27" s="8">
        <f t="shared" si="0"/>
        <v>1.0890625</v>
      </c>
      <c r="D27" s="9">
        <v>0.967</v>
      </c>
      <c r="E27" s="8">
        <f t="shared" si="1"/>
        <v>1.20875</v>
      </c>
      <c r="F27" s="9">
        <v>1.079</v>
      </c>
      <c r="G27" s="8">
        <f t="shared" si="2"/>
        <v>1.34875</v>
      </c>
      <c r="H27" s="9">
        <v>1.281</v>
      </c>
      <c r="I27" s="8">
        <f t="shared" si="3"/>
        <v>1.6012499999999998</v>
      </c>
      <c r="J27" s="9">
        <v>1.439</v>
      </c>
      <c r="K27" s="8">
        <f t="shared" si="4"/>
        <v>1.79875</v>
      </c>
      <c r="L27" s="9">
        <v>1.978</v>
      </c>
      <c r="M27" s="8">
        <f t="shared" si="5"/>
        <v>2.4725</v>
      </c>
      <c r="N27" s="9">
        <v>2.068</v>
      </c>
      <c r="O27" s="8">
        <f t="shared" si="6"/>
        <v>2.585</v>
      </c>
    </row>
    <row r="28" spans="1:15" ht="12.75">
      <c r="A28" t="s">
        <v>224</v>
      </c>
      <c r="B28" s="1">
        <v>0.756</v>
      </c>
      <c r="C28" s="8">
        <f t="shared" si="0"/>
        <v>0.9450000000000001</v>
      </c>
      <c r="D28" s="9">
        <v>1.053</v>
      </c>
      <c r="E28" s="8">
        <f t="shared" si="1"/>
        <v>1.31625</v>
      </c>
      <c r="F28" s="9">
        <v>1.176</v>
      </c>
      <c r="G28" s="8">
        <f t="shared" si="2"/>
        <v>1.47</v>
      </c>
      <c r="H28" s="9">
        <v>1.399</v>
      </c>
      <c r="I28" s="8">
        <f t="shared" si="3"/>
        <v>1.74875</v>
      </c>
      <c r="J28" s="9">
        <v>1.572</v>
      </c>
      <c r="K28" s="8">
        <f t="shared" si="4"/>
        <v>1.965</v>
      </c>
      <c r="L28" s="9">
        <v>2.165</v>
      </c>
      <c r="M28" s="8">
        <f t="shared" si="5"/>
        <v>2.70625</v>
      </c>
      <c r="N28" s="9">
        <v>2.264</v>
      </c>
      <c r="O28" s="8">
        <f t="shared" si="6"/>
        <v>2.8299999999999996</v>
      </c>
    </row>
    <row r="29" spans="1:15" ht="12.75">
      <c r="A29" t="s">
        <v>225</v>
      </c>
      <c r="B29" s="1">
        <v>0.697</v>
      </c>
      <c r="C29" s="8">
        <f t="shared" si="0"/>
        <v>0.87125</v>
      </c>
      <c r="D29" s="9">
        <v>0.967</v>
      </c>
      <c r="E29" s="8">
        <f t="shared" si="1"/>
        <v>1.20875</v>
      </c>
      <c r="F29" s="9">
        <v>1.079</v>
      </c>
      <c r="G29" s="8">
        <f t="shared" si="2"/>
        <v>1.34875</v>
      </c>
      <c r="H29" s="9">
        <v>1.281</v>
      </c>
      <c r="I29" s="8">
        <f t="shared" si="3"/>
        <v>1.6012499999999998</v>
      </c>
      <c r="J29" s="9">
        <v>1.439</v>
      </c>
      <c r="K29" s="8">
        <f t="shared" si="4"/>
        <v>1.79875</v>
      </c>
      <c r="L29" s="9">
        <v>1.978</v>
      </c>
      <c r="M29" s="8">
        <f t="shared" si="5"/>
        <v>2.4725</v>
      </c>
      <c r="N29" s="9">
        <v>2.068</v>
      </c>
      <c r="O29" s="8">
        <f t="shared" si="6"/>
        <v>2.585</v>
      </c>
    </row>
    <row r="30" spans="1:15" ht="12.75">
      <c r="A30" t="s">
        <v>226</v>
      </c>
      <c r="B30" s="1">
        <v>0.815</v>
      </c>
      <c r="C30" s="8">
        <f t="shared" si="0"/>
        <v>1.0187499999999998</v>
      </c>
      <c r="D30" s="9">
        <v>1.14</v>
      </c>
      <c r="E30" s="8">
        <f t="shared" si="1"/>
        <v>1.4249999999999998</v>
      </c>
      <c r="F30" s="9">
        <v>1.275</v>
      </c>
      <c r="G30" s="8">
        <f t="shared" si="2"/>
        <v>1.59375</v>
      </c>
      <c r="H30" s="9">
        <v>1.518</v>
      </c>
      <c r="I30" s="8">
        <f t="shared" si="3"/>
        <v>1.8975</v>
      </c>
      <c r="J30" s="9">
        <v>1.708</v>
      </c>
      <c r="K30" s="8">
        <f t="shared" si="4"/>
        <v>2.135</v>
      </c>
      <c r="L30" s="9">
        <v>2.357</v>
      </c>
      <c r="M30" s="8">
        <f t="shared" si="5"/>
        <v>2.94625</v>
      </c>
      <c r="N30" s="9">
        <v>2.465</v>
      </c>
      <c r="O30" s="8">
        <f t="shared" si="6"/>
        <v>3.08125</v>
      </c>
    </row>
    <row r="31" spans="1:15" ht="12.75">
      <c r="A31" t="s">
        <v>227</v>
      </c>
      <c r="B31" s="1">
        <v>0.876</v>
      </c>
      <c r="C31" s="8">
        <f t="shared" si="0"/>
        <v>1.095</v>
      </c>
      <c r="D31" s="9">
        <v>1.229</v>
      </c>
      <c r="E31" s="8">
        <f t="shared" si="1"/>
        <v>1.5362500000000001</v>
      </c>
      <c r="F31" s="9">
        <v>1.376</v>
      </c>
      <c r="G31" s="8">
        <f t="shared" si="2"/>
        <v>1.7199999999999998</v>
      </c>
      <c r="H31" s="9">
        <v>1.64</v>
      </c>
      <c r="I31" s="8">
        <f t="shared" si="3"/>
        <v>2.05</v>
      </c>
      <c r="J31" s="9">
        <v>1.846</v>
      </c>
      <c r="K31" s="8">
        <f t="shared" si="4"/>
        <v>2.3075</v>
      </c>
      <c r="L31" s="9">
        <v>2.551</v>
      </c>
      <c r="M31" s="8">
        <f t="shared" si="5"/>
        <v>3.18875</v>
      </c>
      <c r="N31" s="9">
        <v>2.669</v>
      </c>
      <c r="O31" s="8">
        <f t="shared" si="6"/>
        <v>3.33625</v>
      </c>
    </row>
    <row r="32" spans="1:15" ht="12.75">
      <c r="A32" t="s">
        <v>228</v>
      </c>
      <c r="B32" s="1">
        <v>0.756</v>
      </c>
      <c r="C32" s="8">
        <f t="shared" si="0"/>
        <v>0.9450000000000001</v>
      </c>
      <c r="D32" s="9">
        <v>1.053</v>
      </c>
      <c r="E32" s="8">
        <f t="shared" si="1"/>
        <v>1.31625</v>
      </c>
      <c r="F32" s="9">
        <v>1.176</v>
      </c>
      <c r="G32" s="8">
        <f t="shared" si="2"/>
        <v>1.47</v>
      </c>
      <c r="H32" s="9">
        <v>1.399</v>
      </c>
      <c r="I32" s="8">
        <f t="shared" si="3"/>
        <v>1.74875</v>
      </c>
      <c r="J32" s="9">
        <v>1.572</v>
      </c>
      <c r="K32" s="8">
        <f t="shared" si="4"/>
        <v>1.965</v>
      </c>
      <c r="L32" s="9">
        <v>2.165</v>
      </c>
      <c r="M32" s="8">
        <f t="shared" si="5"/>
        <v>2.70625</v>
      </c>
      <c r="N32" s="9">
        <v>2.264</v>
      </c>
      <c r="O32" s="8">
        <f t="shared" si="6"/>
        <v>2.8299999999999996</v>
      </c>
    </row>
    <row r="33" spans="1:15" ht="12.75">
      <c r="A33" t="s">
        <v>229</v>
      </c>
      <c r="B33" s="1">
        <v>0.756</v>
      </c>
      <c r="C33" s="8">
        <f t="shared" si="0"/>
        <v>0.9450000000000001</v>
      </c>
      <c r="D33" s="9">
        <v>1.053</v>
      </c>
      <c r="E33" s="8">
        <f t="shared" si="1"/>
        <v>1.31625</v>
      </c>
      <c r="F33" s="9">
        <v>1.176</v>
      </c>
      <c r="G33" s="8">
        <f t="shared" si="2"/>
        <v>1.47</v>
      </c>
      <c r="H33" s="9">
        <v>1.399</v>
      </c>
      <c r="I33" s="8">
        <f t="shared" si="3"/>
        <v>1.74875</v>
      </c>
      <c r="J33" s="9">
        <v>1.572</v>
      </c>
      <c r="K33" s="8">
        <f t="shared" si="4"/>
        <v>1.965</v>
      </c>
      <c r="L33" s="9">
        <v>2.165</v>
      </c>
      <c r="M33" s="8">
        <f t="shared" si="5"/>
        <v>2.70625</v>
      </c>
      <c r="N33" s="9">
        <v>2.264</v>
      </c>
      <c r="O33" s="8">
        <f t="shared" si="6"/>
        <v>2.8299999999999996</v>
      </c>
    </row>
    <row r="34" spans="1:15" ht="12.75">
      <c r="A34" t="s">
        <v>230</v>
      </c>
      <c r="B34" s="1">
        <v>0.756</v>
      </c>
      <c r="C34" s="8">
        <f t="shared" si="0"/>
        <v>0.9450000000000001</v>
      </c>
      <c r="D34" s="9">
        <v>1.053</v>
      </c>
      <c r="E34" s="8">
        <f t="shared" si="1"/>
        <v>1.31625</v>
      </c>
      <c r="F34" s="9">
        <v>1.176</v>
      </c>
      <c r="G34" s="8">
        <f t="shared" si="2"/>
        <v>1.47</v>
      </c>
      <c r="H34" s="9">
        <v>1.399</v>
      </c>
      <c r="I34" s="8">
        <f t="shared" si="3"/>
        <v>1.74875</v>
      </c>
      <c r="J34" s="9">
        <v>1.572</v>
      </c>
      <c r="K34" s="8">
        <f t="shared" si="4"/>
        <v>1.965</v>
      </c>
      <c r="L34" s="9">
        <v>2.165</v>
      </c>
      <c r="M34" s="8">
        <f t="shared" si="5"/>
        <v>2.70625</v>
      </c>
      <c r="N34" s="9">
        <v>2.264</v>
      </c>
      <c r="O34" s="8">
        <f t="shared" si="6"/>
        <v>2.8299999999999996</v>
      </c>
    </row>
    <row r="35" spans="1:15" ht="12.75">
      <c r="A35" t="s">
        <v>278</v>
      </c>
      <c r="B35" s="1"/>
      <c r="C35" s="8">
        <v>1.17</v>
      </c>
      <c r="D35" s="9"/>
      <c r="E35" s="8">
        <v>1.83</v>
      </c>
      <c r="F35" s="9"/>
      <c r="G35" s="8">
        <v>1.63</v>
      </c>
      <c r="H35" s="9"/>
      <c r="I35" s="8">
        <v>2.21</v>
      </c>
      <c r="J35" s="9"/>
      <c r="K35" s="8">
        <v>2.56</v>
      </c>
      <c r="L35" s="9"/>
      <c r="M35" s="8">
        <v>3.26</v>
      </c>
      <c r="N35" s="9"/>
      <c r="O35" s="8">
        <v>3.69</v>
      </c>
    </row>
    <row r="36" spans="1:15" ht="12.75">
      <c r="A36" t="s">
        <v>231</v>
      </c>
      <c r="B36" s="1">
        <v>0.876</v>
      </c>
      <c r="C36" s="8">
        <f t="shared" si="0"/>
        <v>1.095</v>
      </c>
      <c r="D36" s="9">
        <v>1.229</v>
      </c>
      <c r="E36" s="8">
        <f t="shared" si="1"/>
        <v>1.5362500000000001</v>
      </c>
      <c r="F36" s="9">
        <v>1.376</v>
      </c>
      <c r="G36" s="8">
        <f t="shared" si="2"/>
        <v>1.7199999999999998</v>
      </c>
      <c r="H36" s="9">
        <v>1.64</v>
      </c>
      <c r="I36" s="8">
        <f t="shared" si="3"/>
        <v>2.05</v>
      </c>
      <c r="J36" s="9">
        <v>1.846</v>
      </c>
      <c r="K36" s="8">
        <f t="shared" si="4"/>
        <v>2.3075</v>
      </c>
      <c r="L36" s="9">
        <v>2.551</v>
      </c>
      <c r="M36" s="8">
        <f t="shared" si="5"/>
        <v>3.18875</v>
      </c>
      <c r="N36" s="9">
        <v>2.669</v>
      </c>
      <c r="O36" s="8">
        <f t="shared" si="6"/>
        <v>3.33625</v>
      </c>
    </row>
    <row r="37" spans="1:15" ht="12.75">
      <c r="A37" t="s">
        <v>232</v>
      </c>
      <c r="B37" s="1">
        <v>1.001</v>
      </c>
      <c r="C37" s="8">
        <f t="shared" si="0"/>
        <v>1.2512499999999998</v>
      </c>
      <c r="D37" s="9">
        <v>1.411</v>
      </c>
      <c r="E37" s="8">
        <f t="shared" si="1"/>
        <v>1.76375</v>
      </c>
      <c r="F37" s="9">
        <v>1.583</v>
      </c>
      <c r="G37" s="8">
        <f t="shared" si="2"/>
        <v>1.97875</v>
      </c>
      <c r="H37" s="9">
        <v>1.891</v>
      </c>
      <c r="I37" s="8">
        <f t="shared" si="3"/>
        <v>2.36375</v>
      </c>
      <c r="J37" s="9">
        <v>2.131</v>
      </c>
      <c r="K37" s="8">
        <f t="shared" si="4"/>
        <v>2.66375</v>
      </c>
      <c r="L37" s="9">
        <v>2.952</v>
      </c>
      <c r="M37" s="8">
        <f t="shared" si="5"/>
        <v>3.69</v>
      </c>
      <c r="N37" s="9">
        <v>3.089</v>
      </c>
      <c r="O37" s="8">
        <f t="shared" si="6"/>
        <v>3.86125</v>
      </c>
    </row>
    <row r="38" spans="1:15" ht="12.75">
      <c r="A38" t="s">
        <v>233</v>
      </c>
      <c r="B38" s="1">
        <v>0.876</v>
      </c>
      <c r="C38" s="8">
        <f t="shared" si="0"/>
        <v>1.095</v>
      </c>
      <c r="D38" s="9">
        <v>1.229</v>
      </c>
      <c r="E38" s="8">
        <f t="shared" si="1"/>
        <v>1.5362500000000001</v>
      </c>
      <c r="F38" s="9">
        <v>1.376</v>
      </c>
      <c r="G38" s="8">
        <f t="shared" si="2"/>
        <v>1.7199999999999998</v>
      </c>
      <c r="H38" s="9">
        <v>1.64</v>
      </c>
      <c r="I38" s="8">
        <f t="shared" si="3"/>
        <v>2.05</v>
      </c>
      <c r="J38" s="9">
        <v>1.846</v>
      </c>
      <c r="K38" s="8">
        <f t="shared" si="4"/>
        <v>2.3075</v>
      </c>
      <c r="L38" s="9">
        <v>2.551</v>
      </c>
      <c r="M38" s="8">
        <f t="shared" si="5"/>
        <v>3.18875</v>
      </c>
      <c r="N38" s="9">
        <v>2.669</v>
      </c>
      <c r="O38" s="8">
        <f t="shared" si="6"/>
        <v>3.33625</v>
      </c>
    </row>
    <row r="39" spans="1:15" ht="12.75">
      <c r="A39" t="s">
        <v>234</v>
      </c>
      <c r="B39" s="1">
        <v>0.876</v>
      </c>
      <c r="C39" s="8">
        <f t="shared" si="0"/>
        <v>1.095</v>
      </c>
      <c r="D39" s="9">
        <v>1.229</v>
      </c>
      <c r="E39" s="8">
        <f t="shared" si="1"/>
        <v>1.5362500000000001</v>
      </c>
      <c r="F39" s="9">
        <v>1.376</v>
      </c>
      <c r="G39" s="8">
        <f t="shared" si="2"/>
        <v>1.7199999999999998</v>
      </c>
      <c r="H39" s="9">
        <v>1.64</v>
      </c>
      <c r="I39" s="8">
        <f t="shared" si="3"/>
        <v>2.05</v>
      </c>
      <c r="J39" s="9">
        <v>1.846</v>
      </c>
      <c r="K39" s="8">
        <f t="shared" si="4"/>
        <v>2.3075</v>
      </c>
      <c r="L39" s="9">
        <v>2.551</v>
      </c>
      <c r="M39" s="8">
        <f t="shared" si="5"/>
        <v>3.18875</v>
      </c>
      <c r="N39" s="9">
        <v>2.669</v>
      </c>
      <c r="O39" s="8">
        <f t="shared" si="6"/>
        <v>3.33625</v>
      </c>
    </row>
    <row r="40" spans="1:15" ht="12.75">
      <c r="A40" t="s">
        <v>235</v>
      </c>
      <c r="B40" s="1">
        <v>0.876</v>
      </c>
      <c r="C40" s="8">
        <f t="shared" si="0"/>
        <v>1.095</v>
      </c>
      <c r="D40" s="9">
        <v>1.229</v>
      </c>
      <c r="E40" s="8">
        <f t="shared" si="1"/>
        <v>1.5362500000000001</v>
      </c>
      <c r="F40" s="9">
        <v>1.376</v>
      </c>
      <c r="G40" s="8">
        <f t="shared" si="2"/>
        <v>1.7199999999999998</v>
      </c>
      <c r="H40" s="9">
        <v>1.64</v>
      </c>
      <c r="I40" s="8">
        <f t="shared" si="3"/>
        <v>2.05</v>
      </c>
      <c r="J40" s="9">
        <v>1.846</v>
      </c>
      <c r="K40" s="8">
        <f t="shared" si="4"/>
        <v>2.3075</v>
      </c>
      <c r="L40" s="9">
        <v>2.551</v>
      </c>
      <c r="M40" s="8">
        <f t="shared" si="5"/>
        <v>3.18875</v>
      </c>
      <c r="N40" s="9">
        <v>2.669</v>
      </c>
      <c r="O40" s="8">
        <f t="shared" si="6"/>
        <v>3.33625</v>
      </c>
    </row>
    <row r="41" spans="1:15" ht="12.75">
      <c r="A41" t="s">
        <v>236</v>
      </c>
      <c r="B41" s="1">
        <v>0.876</v>
      </c>
      <c r="C41" s="8">
        <f t="shared" si="0"/>
        <v>1.095</v>
      </c>
      <c r="D41" s="9">
        <v>1.229</v>
      </c>
      <c r="E41" s="8">
        <f t="shared" si="1"/>
        <v>1.5362500000000001</v>
      </c>
      <c r="F41" s="9">
        <v>1.376</v>
      </c>
      <c r="G41" s="8">
        <f t="shared" si="2"/>
        <v>1.7199999999999998</v>
      </c>
      <c r="H41" s="9">
        <v>1.64</v>
      </c>
      <c r="I41" s="8">
        <f t="shared" si="3"/>
        <v>2.05</v>
      </c>
      <c r="J41" s="9">
        <v>1.846</v>
      </c>
      <c r="K41" s="8">
        <f t="shared" si="4"/>
        <v>2.3075</v>
      </c>
      <c r="L41" s="9">
        <v>2.551</v>
      </c>
      <c r="M41" s="8">
        <f t="shared" si="5"/>
        <v>3.18875</v>
      </c>
      <c r="N41" s="9">
        <v>2.669</v>
      </c>
      <c r="O41" s="8">
        <f t="shared" si="6"/>
        <v>3.33625</v>
      </c>
    </row>
    <row r="42" spans="1:15" ht="12.75">
      <c r="A42" t="s">
        <v>237</v>
      </c>
      <c r="B42" s="1">
        <v>0.876</v>
      </c>
      <c r="C42" s="8">
        <f t="shared" si="0"/>
        <v>1.095</v>
      </c>
      <c r="D42" s="9">
        <v>1.229</v>
      </c>
      <c r="E42" s="8">
        <f t="shared" si="1"/>
        <v>1.5362500000000001</v>
      </c>
      <c r="F42" s="9">
        <v>1.376</v>
      </c>
      <c r="G42" s="8">
        <f t="shared" si="2"/>
        <v>1.7199999999999998</v>
      </c>
      <c r="H42" s="9">
        <v>1.64</v>
      </c>
      <c r="I42" s="8">
        <f t="shared" si="3"/>
        <v>2.05</v>
      </c>
      <c r="J42" s="9">
        <v>1.846</v>
      </c>
      <c r="K42" s="8">
        <f t="shared" si="4"/>
        <v>2.3075</v>
      </c>
      <c r="L42" s="9">
        <v>2.551</v>
      </c>
      <c r="M42" s="8">
        <f t="shared" si="5"/>
        <v>3.18875</v>
      </c>
      <c r="N42" s="9">
        <v>2.669</v>
      </c>
      <c r="O42" s="8">
        <f t="shared" si="6"/>
        <v>3.33625</v>
      </c>
    </row>
    <row r="43" spans="1:15" ht="12.75">
      <c r="A43" t="s">
        <v>238</v>
      </c>
      <c r="B43" s="1">
        <v>1.001</v>
      </c>
      <c r="C43" s="8">
        <f t="shared" si="0"/>
        <v>1.2512499999999998</v>
      </c>
      <c r="D43" s="9">
        <v>1.411</v>
      </c>
      <c r="E43" s="8">
        <f t="shared" si="1"/>
        <v>1.76375</v>
      </c>
      <c r="F43" s="9">
        <v>1.583</v>
      </c>
      <c r="G43" s="8">
        <f t="shared" si="2"/>
        <v>1.97875</v>
      </c>
      <c r="H43" s="9">
        <v>1.891</v>
      </c>
      <c r="I43" s="8">
        <f t="shared" si="3"/>
        <v>2.36375</v>
      </c>
      <c r="J43" s="9">
        <v>2.131</v>
      </c>
      <c r="K43" s="8">
        <f t="shared" si="4"/>
        <v>2.66375</v>
      </c>
      <c r="L43" s="9">
        <v>2.952</v>
      </c>
      <c r="M43" s="8">
        <f t="shared" si="5"/>
        <v>3.69</v>
      </c>
      <c r="N43" s="9">
        <v>3.089</v>
      </c>
      <c r="O43" s="8">
        <f t="shared" si="6"/>
        <v>3.86125</v>
      </c>
    </row>
    <row r="44" spans="1:15" ht="12.75">
      <c r="A44" t="s">
        <v>239</v>
      </c>
      <c r="B44" s="1">
        <v>0.942</v>
      </c>
      <c r="C44" s="8">
        <f t="shared" si="0"/>
        <v>1.1775</v>
      </c>
      <c r="D44" s="9">
        <v>1.468</v>
      </c>
      <c r="E44" s="8">
        <f t="shared" si="1"/>
        <v>1.835</v>
      </c>
      <c r="F44" s="9">
        <v>1.545</v>
      </c>
      <c r="G44" s="8">
        <f t="shared" si="2"/>
        <v>1.93125</v>
      </c>
      <c r="H44" s="9">
        <v>1.777</v>
      </c>
      <c r="I44" s="8">
        <f t="shared" si="3"/>
        <v>2.22125</v>
      </c>
      <c r="J44" s="9">
        <v>2.055</v>
      </c>
      <c r="K44" s="8">
        <f>J44*1.25</f>
        <v>2.56875</v>
      </c>
      <c r="L44" s="9">
        <v>2.674</v>
      </c>
      <c r="M44" s="8">
        <f>L44*1.25</f>
        <v>3.3425</v>
      </c>
      <c r="N44" s="9">
        <v>2.828</v>
      </c>
      <c r="O44" s="8">
        <f t="shared" si="6"/>
        <v>3.5349999999999997</v>
      </c>
    </row>
    <row r="45" spans="1:15" ht="12.75">
      <c r="A45" t="s">
        <v>240</v>
      </c>
      <c r="B45" s="1">
        <v>0.876</v>
      </c>
      <c r="C45" s="8">
        <f t="shared" si="0"/>
        <v>1.095</v>
      </c>
      <c r="D45" s="9">
        <v>1.229</v>
      </c>
      <c r="E45" s="8">
        <f t="shared" si="1"/>
        <v>1.5362500000000001</v>
      </c>
      <c r="F45" s="9">
        <v>1.376</v>
      </c>
      <c r="G45" s="8">
        <f t="shared" si="2"/>
        <v>1.7199999999999998</v>
      </c>
      <c r="H45" s="9">
        <v>1.64</v>
      </c>
      <c r="I45" s="8">
        <f t="shared" si="3"/>
        <v>2.05</v>
      </c>
      <c r="J45" s="9">
        <v>1.846</v>
      </c>
      <c r="K45" s="8">
        <f>J45*1.25</f>
        <v>2.3075</v>
      </c>
      <c r="L45" s="9">
        <v>2.551</v>
      </c>
      <c r="M45" s="8">
        <f>L45*1.25</f>
        <v>3.18875</v>
      </c>
      <c r="N45" s="9">
        <v>2.669</v>
      </c>
      <c r="O45" s="8">
        <f t="shared" si="6"/>
        <v>3.33625</v>
      </c>
    </row>
    <row r="46" spans="1:15" ht="12.75">
      <c r="A46" t="s">
        <v>246</v>
      </c>
      <c r="B46" s="1">
        <v>0.938</v>
      </c>
      <c r="C46" s="8">
        <f>B46*1.25</f>
        <v>1.1724999999999999</v>
      </c>
      <c r="D46" s="8">
        <v>1.319</v>
      </c>
      <c r="E46" s="8">
        <f>D46*1.25</f>
        <v>1.64875</v>
      </c>
      <c r="F46" s="9">
        <v>1.478</v>
      </c>
      <c r="G46" s="8">
        <f>F46*1.25</f>
        <v>1.8475</v>
      </c>
      <c r="H46" s="9">
        <v>1.764</v>
      </c>
      <c r="I46" s="8">
        <f>H46*1.25</f>
        <v>2.205</v>
      </c>
      <c r="J46" s="9">
        <v>1.987</v>
      </c>
      <c r="K46" s="8">
        <f>J46*1.25</f>
        <v>2.48375</v>
      </c>
      <c r="L46" s="9">
        <v>2.75</v>
      </c>
      <c r="M46" s="8">
        <f>L46*1.25</f>
        <v>3.4375</v>
      </c>
      <c r="N46" s="9">
        <v>2.877</v>
      </c>
      <c r="O46" s="8">
        <f>N46*1.25</f>
        <v>3.5962499999999995</v>
      </c>
    </row>
    <row r="47" spans="1:15" ht="12.75">
      <c r="A47" t="s">
        <v>247</v>
      </c>
      <c r="B47" s="1">
        <v>1.001</v>
      </c>
      <c r="C47" s="8">
        <f>B47*1.25</f>
        <v>1.2512499999999998</v>
      </c>
      <c r="D47" s="9">
        <v>1.411</v>
      </c>
      <c r="E47" s="8">
        <f>D47*1.25</f>
        <v>1.76375</v>
      </c>
      <c r="F47" s="9">
        <v>1.583</v>
      </c>
      <c r="G47" s="8">
        <f>F47*1.25</f>
        <v>1.97875</v>
      </c>
      <c r="H47" s="9">
        <v>1.891</v>
      </c>
      <c r="I47" s="8">
        <f>H47*1.25</f>
        <v>2.36375</v>
      </c>
      <c r="J47" s="9">
        <v>2.131</v>
      </c>
      <c r="K47" s="8">
        <f>J47*1.25</f>
        <v>2.66375</v>
      </c>
      <c r="L47" s="9">
        <v>2.952</v>
      </c>
      <c r="M47" s="8">
        <f>L47*1.25</f>
        <v>3.69</v>
      </c>
      <c r="N47" s="9">
        <v>3.089</v>
      </c>
      <c r="O47" s="8">
        <f>N47*1.25</f>
        <v>3.86125</v>
      </c>
    </row>
    <row r="48" spans="1:15" ht="12.75">
      <c r="A48" t="s">
        <v>248</v>
      </c>
      <c r="B48" s="1">
        <v>1.265</v>
      </c>
      <c r="C48" s="8">
        <f>B48*1.25</f>
        <v>1.5812499999999998</v>
      </c>
      <c r="D48" s="9">
        <v>1.799</v>
      </c>
      <c r="E48" s="8">
        <f>D48*1.25</f>
        <v>2.24875</v>
      </c>
      <c r="F48" s="9">
        <v>2.022</v>
      </c>
      <c r="G48" s="8">
        <f>F48*1.25</f>
        <v>2.5275</v>
      </c>
      <c r="H48" s="9">
        <v>2.422</v>
      </c>
      <c r="I48" s="8">
        <f>H48*1.25</f>
        <v>3.0275000000000003</v>
      </c>
      <c r="J48" s="9">
        <v>2.734</v>
      </c>
      <c r="K48" s="8">
        <f>J48*1.25</f>
        <v>3.4175</v>
      </c>
      <c r="L48" s="9">
        <v>3.802</v>
      </c>
      <c r="M48" s="8">
        <f>L48*1.25</f>
        <v>4.7525</v>
      </c>
      <c r="N48" s="9">
        <v>3.98</v>
      </c>
      <c r="O48" s="8">
        <f>N48*1.25</f>
        <v>4.975</v>
      </c>
    </row>
    <row r="49" spans="1:2" ht="12.75">
      <c r="A49" t="s">
        <v>258</v>
      </c>
      <c r="B49" s="3"/>
    </row>
    <row r="50" spans="1:2" ht="12.75">
      <c r="A50" t="s">
        <v>259</v>
      </c>
      <c r="B50" s="3"/>
    </row>
    <row r="51" spans="1:15" ht="12.75">
      <c r="A51" t="s">
        <v>241</v>
      </c>
      <c r="B51" s="1">
        <v>0.727</v>
      </c>
      <c r="C51" s="8">
        <f t="shared" si="0"/>
        <v>0.90875</v>
      </c>
      <c r="D51" s="9">
        <v>0.996</v>
      </c>
      <c r="E51" s="8">
        <f t="shared" si="1"/>
        <v>1.245</v>
      </c>
      <c r="F51" s="9">
        <v>1.109</v>
      </c>
      <c r="G51" s="8">
        <f t="shared" si="2"/>
        <v>1.38625</v>
      </c>
      <c r="H51" s="9">
        <v>1.311</v>
      </c>
      <c r="I51" s="8">
        <f t="shared" si="3"/>
        <v>1.63875</v>
      </c>
      <c r="J51" s="9">
        <v>1.468</v>
      </c>
      <c r="K51" s="8">
        <f aca="true" t="shared" si="7" ref="K51:K60">J51*1.25</f>
        <v>1.835</v>
      </c>
      <c r="L51" s="9">
        <v>2.007</v>
      </c>
      <c r="M51" s="8">
        <f aca="true" t="shared" si="8" ref="M51:M60">L51*1.25</f>
        <v>2.50875</v>
      </c>
      <c r="N51" s="9">
        <v>2.097</v>
      </c>
      <c r="O51" s="8">
        <f t="shared" si="6"/>
        <v>2.62125</v>
      </c>
    </row>
    <row r="52" spans="1:15" ht="12.75">
      <c r="A52" t="s">
        <v>242</v>
      </c>
      <c r="B52" s="1">
        <v>0.727</v>
      </c>
      <c r="C52" s="8">
        <f t="shared" si="0"/>
        <v>0.90875</v>
      </c>
      <c r="D52" s="9">
        <v>0.996</v>
      </c>
      <c r="E52" s="8">
        <f t="shared" si="1"/>
        <v>1.245</v>
      </c>
      <c r="F52" s="9">
        <v>1.109</v>
      </c>
      <c r="G52" s="8">
        <f t="shared" si="2"/>
        <v>1.38625</v>
      </c>
      <c r="H52" s="9">
        <v>1.311</v>
      </c>
      <c r="I52" s="8">
        <f t="shared" si="3"/>
        <v>1.63875</v>
      </c>
      <c r="J52" s="9">
        <v>1.468</v>
      </c>
      <c r="K52" s="8">
        <f t="shared" si="7"/>
        <v>1.835</v>
      </c>
      <c r="L52" s="9">
        <v>2.007</v>
      </c>
      <c r="M52" s="8">
        <f t="shared" si="8"/>
        <v>2.50875</v>
      </c>
      <c r="N52" s="9">
        <v>2.097</v>
      </c>
      <c r="O52" s="8">
        <f t="shared" si="6"/>
        <v>2.62125</v>
      </c>
    </row>
    <row r="53" spans="1:15" ht="12.75">
      <c r="A53" t="s">
        <v>243</v>
      </c>
      <c r="B53" s="1">
        <v>0.727</v>
      </c>
      <c r="C53" s="8">
        <f t="shared" si="0"/>
        <v>0.90875</v>
      </c>
      <c r="D53" s="9">
        <v>0.996</v>
      </c>
      <c r="E53" s="8">
        <f t="shared" si="1"/>
        <v>1.245</v>
      </c>
      <c r="F53" s="9">
        <v>1.109</v>
      </c>
      <c r="G53" s="8">
        <f t="shared" si="2"/>
        <v>1.38625</v>
      </c>
      <c r="H53" s="9">
        <v>1.311</v>
      </c>
      <c r="I53" s="8">
        <f t="shared" si="3"/>
        <v>1.63875</v>
      </c>
      <c r="J53" s="9">
        <v>1.468</v>
      </c>
      <c r="K53" s="8">
        <f t="shared" si="7"/>
        <v>1.835</v>
      </c>
      <c r="L53" s="9">
        <v>2.007</v>
      </c>
      <c r="M53" s="8">
        <f t="shared" si="8"/>
        <v>2.50875</v>
      </c>
      <c r="N53" s="9">
        <v>2.097</v>
      </c>
      <c r="O53" s="8">
        <f t="shared" si="6"/>
        <v>2.62125</v>
      </c>
    </row>
    <row r="54" spans="1:15" ht="12.75">
      <c r="A54" t="s">
        <v>244</v>
      </c>
      <c r="B54" s="1">
        <v>0.788</v>
      </c>
      <c r="C54" s="8">
        <f t="shared" si="0"/>
        <v>0.9850000000000001</v>
      </c>
      <c r="D54" s="9">
        <v>1.085</v>
      </c>
      <c r="E54" s="8">
        <f t="shared" si="1"/>
        <v>1.35625</v>
      </c>
      <c r="F54" s="9">
        <v>1.209</v>
      </c>
      <c r="G54" s="8">
        <f t="shared" si="2"/>
        <v>1.51125</v>
      </c>
      <c r="H54" s="9">
        <v>1.431</v>
      </c>
      <c r="I54" s="8">
        <f t="shared" si="3"/>
        <v>1.78875</v>
      </c>
      <c r="J54" s="9">
        <v>1.604</v>
      </c>
      <c r="K54" s="8">
        <f t="shared" si="7"/>
        <v>2.005</v>
      </c>
      <c r="L54" s="9">
        <v>2.198</v>
      </c>
      <c r="M54" s="8">
        <f t="shared" si="8"/>
        <v>2.7475</v>
      </c>
      <c r="N54" s="9">
        <v>2.297</v>
      </c>
      <c r="O54" s="8">
        <f t="shared" si="6"/>
        <v>2.8712500000000003</v>
      </c>
    </row>
    <row r="55" spans="1:15" ht="12.75">
      <c r="A55" t="s">
        <v>245</v>
      </c>
      <c r="B55" s="1">
        <v>0.876</v>
      </c>
      <c r="C55" s="8">
        <f t="shared" si="0"/>
        <v>1.095</v>
      </c>
      <c r="D55" s="9">
        <v>1.229</v>
      </c>
      <c r="E55" s="8">
        <f t="shared" si="1"/>
        <v>1.5362500000000001</v>
      </c>
      <c r="F55" s="9">
        <v>1.376</v>
      </c>
      <c r="G55" s="8">
        <f t="shared" si="2"/>
        <v>1.7199999999999998</v>
      </c>
      <c r="H55" s="9">
        <v>1.64</v>
      </c>
      <c r="I55" s="8">
        <f t="shared" si="3"/>
        <v>2.05</v>
      </c>
      <c r="J55" s="9">
        <v>1.846</v>
      </c>
      <c r="K55" s="8">
        <f t="shared" si="7"/>
        <v>2.3075</v>
      </c>
      <c r="L55" s="9">
        <v>2.551</v>
      </c>
      <c r="M55" s="8">
        <f t="shared" si="8"/>
        <v>3.18875</v>
      </c>
      <c r="N55" s="9">
        <v>2.669</v>
      </c>
      <c r="O55" s="8">
        <f t="shared" si="6"/>
        <v>3.33625</v>
      </c>
    </row>
    <row r="56" spans="1:15" ht="12.75">
      <c r="A56" t="s">
        <v>205</v>
      </c>
      <c r="B56" s="3">
        <v>0.876</v>
      </c>
      <c r="C56" s="8">
        <f>B56*1.25</f>
        <v>1.095</v>
      </c>
      <c r="D56" s="8">
        <v>1.229</v>
      </c>
      <c r="E56" s="8">
        <f>D56*1.25</f>
        <v>1.5362500000000001</v>
      </c>
      <c r="F56" s="8">
        <v>1.376</v>
      </c>
      <c r="G56" s="8">
        <f>F56*1.25</f>
        <v>1.7199999999999998</v>
      </c>
      <c r="H56" s="8">
        <v>1.64</v>
      </c>
      <c r="I56" s="8">
        <f>H56*1.25</f>
        <v>2.05</v>
      </c>
      <c r="J56" s="8">
        <v>1.846</v>
      </c>
      <c r="K56" s="8">
        <f t="shared" si="7"/>
        <v>2.3075</v>
      </c>
      <c r="L56" s="8">
        <v>2.551</v>
      </c>
      <c r="M56" s="8">
        <f t="shared" si="8"/>
        <v>3.18875</v>
      </c>
      <c r="N56" s="8">
        <v>2.669</v>
      </c>
      <c r="O56" s="8">
        <f>N56*1.25</f>
        <v>3.33625</v>
      </c>
    </row>
    <row r="57" spans="1:15" ht="12.75">
      <c r="A57" t="s">
        <v>204</v>
      </c>
      <c r="B57" s="3">
        <v>1.032</v>
      </c>
      <c r="C57" s="8">
        <f>B57*1.25</f>
        <v>1.29</v>
      </c>
      <c r="D57" s="8">
        <v>1.458</v>
      </c>
      <c r="E57" s="8">
        <f>D57*1.25</f>
        <v>1.8225</v>
      </c>
      <c r="F57" s="8">
        <v>1.636</v>
      </c>
      <c r="G57" s="8">
        <f>F57*1.25</f>
        <v>2.045</v>
      </c>
      <c r="H57" s="8">
        <v>1.955</v>
      </c>
      <c r="I57" s="8">
        <f>H57*1.25</f>
        <v>2.44375</v>
      </c>
      <c r="J57" s="8">
        <v>2.203</v>
      </c>
      <c r="K57" s="8">
        <f t="shared" si="7"/>
        <v>2.7537499999999997</v>
      </c>
      <c r="L57" s="8">
        <v>3.055</v>
      </c>
      <c r="M57" s="8">
        <f t="shared" si="8"/>
        <v>3.81875</v>
      </c>
      <c r="N57" s="8">
        <v>3.197</v>
      </c>
      <c r="O57" s="8">
        <f>N57*1.25</f>
        <v>3.99625</v>
      </c>
    </row>
    <row r="58" spans="1:15" ht="12.75">
      <c r="A58" t="s">
        <v>201</v>
      </c>
      <c r="B58" s="3">
        <v>1.433</v>
      </c>
      <c r="C58" s="8">
        <f>B58*1.25</f>
        <v>1.79125</v>
      </c>
      <c r="D58" s="8">
        <v>2.016</v>
      </c>
      <c r="E58" s="8">
        <f>D58*1.25</f>
        <v>2.52</v>
      </c>
      <c r="F58" s="8">
        <v>2.259</v>
      </c>
      <c r="G58" s="8">
        <f>F58*1.25</f>
        <v>2.82375</v>
      </c>
      <c r="H58" s="8">
        <v>2.696</v>
      </c>
      <c r="I58" s="8">
        <f>H58*1.25</f>
        <v>3.37</v>
      </c>
      <c r="J58" s="8">
        <v>3.036</v>
      </c>
      <c r="K58" s="8">
        <f t="shared" si="7"/>
        <v>3.795</v>
      </c>
      <c r="L58" s="8">
        <v>4.202</v>
      </c>
      <c r="M58" s="8">
        <f t="shared" si="8"/>
        <v>5.2524999999999995</v>
      </c>
      <c r="N58" s="8">
        <v>4.397</v>
      </c>
      <c r="O58" s="8">
        <f>N58*1.25</f>
        <v>5.49625</v>
      </c>
    </row>
    <row r="59" spans="1:15" ht="12.75">
      <c r="A59" t="s">
        <v>202</v>
      </c>
      <c r="B59" s="3">
        <v>0.876</v>
      </c>
      <c r="C59" s="8">
        <f>B59*1.25</f>
        <v>1.095</v>
      </c>
      <c r="D59" s="8">
        <v>1.229</v>
      </c>
      <c r="E59" s="8">
        <f>D59*1.25</f>
        <v>1.5362500000000001</v>
      </c>
      <c r="F59" s="8">
        <v>1.376</v>
      </c>
      <c r="G59" s="8">
        <f>F59*1.25</f>
        <v>1.7199999999999998</v>
      </c>
      <c r="H59" s="8">
        <v>1.64</v>
      </c>
      <c r="I59" s="8">
        <f>H59*1.25</f>
        <v>2.05</v>
      </c>
      <c r="J59" s="8">
        <v>1.846</v>
      </c>
      <c r="K59" s="8">
        <f t="shared" si="7"/>
        <v>2.3075</v>
      </c>
      <c r="L59" s="8">
        <v>2.551</v>
      </c>
      <c r="M59" s="8">
        <f t="shared" si="8"/>
        <v>3.18875</v>
      </c>
      <c r="N59" s="8">
        <v>2.669</v>
      </c>
      <c r="O59" s="8">
        <f>N59*1.25</f>
        <v>3.33625</v>
      </c>
    </row>
    <row r="60" spans="1:15" ht="12.75">
      <c r="A60" t="s">
        <v>203</v>
      </c>
      <c r="B60" s="3">
        <v>0.876</v>
      </c>
      <c r="C60" s="8">
        <f>B60*1.25</f>
        <v>1.095</v>
      </c>
      <c r="D60" s="8">
        <v>1.229</v>
      </c>
      <c r="E60" s="8">
        <f>D60*1.25</f>
        <v>1.5362500000000001</v>
      </c>
      <c r="F60" s="8">
        <v>1.376</v>
      </c>
      <c r="G60" s="8">
        <f>F60*1.25</f>
        <v>1.7199999999999998</v>
      </c>
      <c r="H60" s="8">
        <v>1.64</v>
      </c>
      <c r="I60" s="8">
        <f>H60*1.25</f>
        <v>2.05</v>
      </c>
      <c r="J60" s="8">
        <v>1.846</v>
      </c>
      <c r="K60" s="8">
        <f t="shared" si="7"/>
        <v>2.3075</v>
      </c>
      <c r="L60" s="8">
        <v>2.551</v>
      </c>
      <c r="M60" s="8">
        <f t="shared" si="8"/>
        <v>3.18875</v>
      </c>
      <c r="N60" s="8">
        <v>2.669</v>
      </c>
      <c r="O60" s="8">
        <f>N60*1.25</f>
        <v>3.33625</v>
      </c>
    </row>
    <row r="61" spans="1:2" ht="12.75">
      <c r="A61" t="s">
        <v>260</v>
      </c>
      <c r="B61" s="3"/>
    </row>
    <row r="62" spans="1:15" ht="12.75">
      <c r="A62" t="s">
        <v>208</v>
      </c>
      <c r="B62" s="3">
        <v>1.405</v>
      </c>
      <c r="C62" s="8">
        <f>B62*1.25</f>
        <v>1.75625</v>
      </c>
      <c r="D62" s="8">
        <v>2.005</v>
      </c>
      <c r="E62" s="8">
        <f>D62*1.25</f>
        <v>2.5062499999999996</v>
      </c>
      <c r="F62" s="8">
        <v>2.255</v>
      </c>
      <c r="G62" s="8">
        <f>F62*1.25</f>
        <v>2.8187499999999996</v>
      </c>
      <c r="H62" s="8">
        <v>2.704</v>
      </c>
      <c r="I62" s="8">
        <f>H62*1.25</f>
        <v>3.3800000000000003</v>
      </c>
      <c r="J62" s="8">
        <v>3.054</v>
      </c>
      <c r="K62" s="8">
        <f>J62*1.25</f>
        <v>3.8175</v>
      </c>
      <c r="L62" s="8">
        <v>4.253</v>
      </c>
      <c r="M62" s="8">
        <f>L62*1.25</f>
        <v>5.31625</v>
      </c>
      <c r="N62" s="8">
        <v>4.453</v>
      </c>
      <c r="O62" s="8">
        <f>N62*1.25</f>
        <v>5.56625</v>
      </c>
    </row>
    <row r="63" spans="1:2" ht="12.75">
      <c r="A63" t="s">
        <v>261</v>
      </c>
      <c r="B63" s="3"/>
    </row>
    <row r="64" spans="1:15" ht="12.75">
      <c r="A64" t="s">
        <v>207</v>
      </c>
      <c r="B64" s="3">
        <v>0.876</v>
      </c>
      <c r="C64" s="8">
        <f aca="true" t="shared" si="9" ref="C64:C70">B64*1.25</f>
        <v>1.095</v>
      </c>
      <c r="D64" s="8">
        <v>1.229</v>
      </c>
      <c r="E64" s="8">
        <f aca="true" t="shared" si="10" ref="E64:E70">D64*1.25</f>
        <v>1.5362500000000001</v>
      </c>
      <c r="F64" s="8">
        <v>1.376</v>
      </c>
      <c r="G64" s="8">
        <f aca="true" t="shared" si="11" ref="G64:G70">F64*1.25</f>
        <v>1.7199999999999998</v>
      </c>
      <c r="H64" s="8">
        <v>1.64</v>
      </c>
      <c r="I64" s="8">
        <f aca="true" t="shared" si="12" ref="I64:I70">H64*1.25</f>
        <v>2.05</v>
      </c>
      <c r="J64" s="8">
        <v>1.846</v>
      </c>
      <c r="K64" s="8">
        <f aca="true" t="shared" si="13" ref="K64:K70">J64*1.25</f>
        <v>2.3075</v>
      </c>
      <c r="L64" s="8">
        <v>2.551</v>
      </c>
      <c r="M64" s="8">
        <f aca="true" t="shared" si="14" ref="M64:M70">L64*1.25</f>
        <v>3.18875</v>
      </c>
      <c r="N64" s="8">
        <v>2.669</v>
      </c>
      <c r="O64" s="8">
        <f aca="true" t="shared" si="15" ref="O64:O70">N64*1.25</f>
        <v>3.33625</v>
      </c>
    </row>
    <row r="65" spans="1:15" ht="12.75">
      <c r="A65" t="s">
        <v>206</v>
      </c>
      <c r="B65" s="3">
        <v>1.782</v>
      </c>
      <c r="C65" s="8">
        <f t="shared" si="9"/>
        <v>2.2275</v>
      </c>
      <c r="D65" s="8">
        <v>2.844</v>
      </c>
      <c r="E65" s="8">
        <f t="shared" si="10"/>
        <v>3.5549999999999997</v>
      </c>
      <c r="F65" s="8">
        <v>3</v>
      </c>
      <c r="G65" s="8">
        <f t="shared" si="11"/>
        <v>3.75</v>
      </c>
      <c r="H65" s="8">
        <v>3.469</v>
      </c>
      <c r="I65" s="8">
        <f t="shared" si="12"/>
        <v>4.33625</v>
      </c>
      <c r="J65" s="8">
        <v>4.031</v>
      </c>
      <c r="K65" s="8">
        <f t="shared" si="13"/>
        <v>5.038749999999999</v>
      </c>
      <c r="L65" s="8">
        <v>5.28</v>
      </c>
      <c r="M65" s="8">
        <f t="shared" si="14"/>
        <v>6.6000000000000005</v>
      </c>
      <c r="N65" s="8">
        <v>5.592</v>
      </c>
      <c r="O65" s="8">
        <f t="shared" si="15"/>
        <v>6.989999999999999</v>
      </c>
    </row>
    <row r="66" spans="1:15" ht="12.75">
      <c r="A66" t="s">
        <v>200</v>
      </c>
      <c r="B66" s="3">
        <v>0.64</v>
      </c>
      <c r="C66" s="8">
        <f t="shared" si="9"/>
        <v>0.8</v>
      </c>
      <c r="D66" s="8">
        <v>0.883</v>
      </c>
      <c r="E66" s="8">
        <f t="shared" si="10"/>
        <v>1.10375</v>
      </c>
      <c r="F66" s="8">
        <v>0.984</v>
      </c>
      <c r="G66" s="8">
        <f t="shared" si="11"/>
        <v>1.23</v>
      </c>
      <c r="H66" s="8">
        <v>1.166</v>
      </c>
      <c r="I66" s="8">
        <f t="shared" si="12"/>
        <v>1.4575</v>
      </c>
      <c r="J66" s="8">
        <v>1.308</v>
      </c>
      <c r="K66" s="8">
        <f t="shared" si="13"/>
        <v>1.635</v>
      </c>
      <c r="L66" s="8">
        <v>1.793</v>
      </c>
      <c r="M66" s="8">
        <f t="shared" si="14"/>
        <v>2.24125</v>
      </c>
      <c r="N66" s="8">
        <v>1.874</v>
      </c>
      <c r="O66" s="8">
        <f t="shared" si="15"/>
        <v>2.3425000000000002</v>
      </c>
    </row>
    <row r="67" spans="1:15" ht="12.75">
      <c r="A67" t="s">
        <v>199</v>
      </c>
      <c r="B67" s="3">
        <v>0.876</v>
      </c>
      <c r="C67" s="8">
        <f t="shared" si="9"/>
        <v>1.095</v>
      </c>
      <c r="D67" s="8">
        <v>1.229</v>
      </c>
      <c r="E67" s="8">
        <f t="shared" si="10"/>
        <v>1.5362500000000001</v>
      </c>
      <c r="F67" s="8">
        <v>1.376</v>
      </c>
      <c r="G67" s="8">
        <f t="shared" si="11"/>
        <v>1.7199999999999998</v>
      </c>
      <c r="H67" s="8">
        <v>1.64</v>
      </c>
      <c r="I67" s="8">
        <f t="shared" si="12"/>
        <v>2.05</v>
      </c>
      <c r="J67" s="8">
        <v>1.846</v>
      </c>
      <c r="K67" s="8">
        <f t="shared" si="13"/>
        <v>2.3075</v>
      </c>
      <c r="L67" s="8">
        <v>2.551</v>
      </c>
      <c r="M67" s="8">
        <f t="shared" si="14"/>
        <v>3.18875</v>
      </c>
      <c r="N67" s="8">
        <v>2.669</v>
      </c>
      <c r="O67" s="8">
        <f t="shared" si="15"/>
        <v>3.33625</v>
      </c>
    </row>
    <row r="68" spans="1:15" ht="12.75">
      <c r="A68" t="s">
        <v>198</v>
      </c>
      <c r="B68" s="3">
        <v>0.914</v>
      </c>
      <c r="C68" s="8">
        <f t="shared" si="9"/>
        <v>1.1425</v>
      </c>
      <c r="D68" s="8">
        <v>1.267</v>
      </c>
      <c r="E68" s="8">
        <f t="shared" si="10"/>
        <v>1.5837499999999998</v>
      </c>
      <c r="F68" s="8">
        <v>1.414</v>
      </c>
      <c r="G68" s="8">
        <f t="shared" si="11"/>
        <v>1.7674999999999998</v>
      </c>
      <c r="H68" s="8">
        <v>1.679</v>
      </c>
      <c r="I68" s="8">
        <f t="shared" si="12"/>
        <v>2.09875</v>
      </c>
      <c r="J68" s="8">
        <v>1.884</v>
      </c>
      <c r="K68" s="8">
        <f t="shared" si="13"/>
        <v>2.355</v>
      </c>
      <c r="L68" s="8">
        <v>2.59</v>
      </c>
      <c r="M68" s="8">
        <f t="shared" si="14"/>
        <v>3.2375</v>
      </c>
      <c r="N68" s="8">
        <v>2.707</v>
      </c>
      <c r="O68" s="8">
        <f t="shared" si="15"/>
        <v>3.38375</v>
      </c>
    </row>
    <row r="69" spans="1:15" ht="12.75">
      <c r="A69" t="s">
        <v>197</v>
      </c>
      <c r="B69" s="3">
        <v>0.727</v>
      </c>
      <c r="C69" s="8">
        <f t="shared" si="9"/>
        <v>0.90875</v>
      </c>
      <c r="D69" s="8">
        <v>0.996</v>
      </c>
      <c r="E69" s="8">
        <f t="shared" si="10"/>
        <v>1.245</v>
      </c>
      <c r="F69" s="8">
        <v>1.109</v>
      </c>
      <c r="G69" s="8">
        <f t="shared" si="11"/>
        <v>1.38625</v>
      </c>
      <c r="H69" s="8">
        <v>1.311</v>
      </c>
      <c r="I69" s="8">
        <f t="shared" si="12"/>
        <v>1.63875</v>
      </c>
      <c r="J69" s="8">
        <v>1.468</v>
      </c>
      <c r="K69" s="8">
        <f t="shared" si="13"/>
        <v>1.835</v>
      </c>
      <c r="L69" s="8">
        <v>2.007</v>
      </c>
      <c r="M69" s="8">
        <f t="shared" si="14"/>
        <v>2.50875</v>
      </c>
      <c r="N69" s="8">
        <v>2.097</v>
      </c>
      <c r="O69" s="8">
        <f t="shared" si="15"/>
        <v>2.62125</v>
      </c>
    </row>
    <row r="70" spans="1:15" ht="12.75">
      <c r="A70" t="s">
        <v>196</v>
      </c>
      <c r="B70" s="3">
        <v>0.727</v>
      </c>
      <c r="C70" s="8">
        <f t="shared" si="9"/>
        <v>0.90875</v>
      </c>
      <c r="D70" s="8">
        <v>0.996</v>
      </c>
      <c r="E70" s="8">
        <f t="shared" si="10"/>
        <v>1.245</v>
      </c>
      <c r="F70" s="8">
        <v>1.109</v>
      </c>
      <c r="G70" s="8">
        <f t="shared" si="11"/>
        <v>1.38625</v>
      </c>
      <c r="H70" s="8">
        <v>1.311</v>
      </c>
      <c r="I70" s="8">
        <f t="shared" si="12"/>
        <v>1.63875</v>
      </c>
      <c r="J70" s="8">
        <v>1.468</v>
      </c>
      <c r="K70" s="8">
        <f t="shared" si="13"/>
        <v>1.835</v>
      </c>
      <c r="L70" s="8">
        <v>2.007</v>
      </c>
      <c r="M70" s="8">
        <f t="shared" si="14"/>
        <v>2.50875</v>
      </c>
      <c r="N70" s="8">
        <v>2.097</v>
      </c>
      <c r="O70" s="8">
        <f t="shared" si="15"/>
        <v>2.62125</v>
      </c>
    </row>
    <row r="71" ht="12.75">
      <c r="B71" s="3"/>
    </row>
    <row r="72" spans="1:16" ht="15.75">
      <c r="A72" s="5" t="s">
        <v>6</v>
      </c>
      <c r="B72" s="3"/>
      <c r="C72" s="10" t="s">
        <v>251</v>
      </c>
      <c r="D72" s="11" t="s">
        <v>1</v>
      </c>
      <c r="E72" s="10" t="s">
        <v>252</v>
      </c>
      <c r="F72" s="11" t="s">
        <v>2</v>
      </c>
      <c r="G72" s="10" t="s">
        <v>253</v>
      </c>
      <c r="H72" s="11" t="s">
        <v>3</v>
      </c>
      <c r="I72" s="10" t="s">
        <v>254</v>
      </c>
      <c r="J72" s="11" t="s">
        <v>4</v>
      </c>
      <c r="K72" s="10" t="s">
        <v>255</v>
      </c>
      <c r="L72" s="11" t="s">
        <v>256</v>
      </c>
      <c r="M72" s="10" t="s">
        <v>256</v>
      </c>
      <c r="N72" s="11" t="s">
        <v>250</v>
      </c>
      <c r="O72" s="10" t="s">
        <v>250</v>
      </c>
      <c r="P72" s="4"/>
    </row>
    <row r="73" spans="1:15" ht="12.75">
      <c r="A73" t="s">
        <v>5</v>
      </c>
      <c r="B73" s="3">
        <v>4.09</v>
      </c>
      <c r="C73" s="8">
        <f aca="true" t="shared" si="16" ref="C73:C79">B73*1.25</f>
        <v>5.1125</v>
      </c>
      <c r="D73" s="8">
        <v>4.455</v>
      </c>
      <c r="E73" s="8">
        <f aca="true" t="shared" si="17" ref="E73:E79">D73*1.25</f>
        <v>5.56875</v>
      </c>
      <c r="F73" s="8">
        <v>4.509</v>
      </c>
      <c r="G73" s="8">
        <f aca="true" t="shared" si="18" ref="G73:G79">F73*1.25</f>
        <v>5.63625</v>
      </c>
      <c r="H73" s="8">
        <v>4.67</v>
      </c>
      <c r="I73" s="8">
        <f aca="true" t="shared" si="19" ref="I73:I79">H73*1.25</f>
        <v>5.8375</v>
      </c>
      <c r="J73" s="8">
        <v>4.864</v>
      </c>
      <c r="K73" s="8">
        <f aca="true" t="shared" si="20" ref="K73:K79">J73*1.25</f>
        <v>6.08</v>
      </c>
      <c r="L73" s="8">
        <v>5.402</v>
      </c>
      <c r="M73" s="8">
        <f aca="true" t="shared" si="21" ref="M73:M79">L73*1.25</f>
        <v>6.7525</v>
      </c>
      <c r="N73" s="8">
        <v>5.294</v>
      </c>
      <c r="O73" s="8">
        <f aca="true" t="shared" si="22" ref="O73:O79">N73*1.25</f>
        <v>6.6175</v>
      </c>
    </row>
    <row r="74" spans="1:15" ht="12.75">
      <c r="A74" t="s">
        <v>7</v>
      </c>
      <c r="B74" s="3">
        <v>4.09</v>
      </c>
      <c r="C74" s="8">
        <f t="shared" si="16"/>
        <v>5.1125</v>
      </c>
      <c r="D74" s="8">
        <v>4.455</v>
      </c>
      <c r="E74" s="8">
        <f t="shared" si="17"/>
        <v>5.56875</v>
      </c>
      <c r="F74" s="8">
        <v>4.509</v>
      </c>
      <c r="G74" s="8">
        <f t="shared" si="18"/>
        <v>5.63625</v>
      </c>
      <c r="H74" s="8">
        <v>4.67</v>
      </c>
      <c r="I74" s="8">
        <f t="shared" si="19"/>
        <v>5.8375</v>
      </c>
      <c r="J74" s="8">
        <v>4.864</v>
      </c>
      <c r="K74" s="8">
        <f t="shared" si="20"/>
        <v>6.08</v>
      </c>
      <c r="L74" s="8">
        <v>5.402</v>
      </c>
      <c r="M74" s="8">
        <f t="shared" si="21"/>
        <v>6.7525</v>
      </c>
      <c r="N74" s="8">
        <v>5.294</v>
      </c>
      <c r="O74" s="8">
        <f t="shared" si="22"/>
        <v>6.6175</v>
      </c>
    </row>
    <row r="75" spans="1:15" ht="12.75">
      <c r="A75" t="s">
        <v>8</v>
      </c>
      <c r="B75" s="3">
        <v>4.337</v>
      </c>
      <c r="C75" s="8">
        <f t="shared" si="16"/>
        <v>5.42125</v>
      </c>
      <c r="D75" s="8">
        <v>4.809</v>
      </c>
      <c r="E75" s="8">
        <f t="shared" si="17"/>
        <v>6.01125</v>
      </c>
      <c r="F75" s="8">
        <v>4.878</v>
      </c>
      <c r="G75" s="8">
        <f t="shared" si="18"/>
        <v>6.0975</v>
      </c>
      <c r="H75" s="8">
        <v>5.086</v>
      </c>
      <c r="I75" s="8">
        <f t="shared" si="19"/>
        <v>6.3575</v>
      </c>
      <c r="J75" s="8">
        <v>5.336</v>
      </c>
      <c r="K75" s="8">
        <f t="shared" si="20"/>
        <v>6.67</v>
      </c>
      <c r="L75" s="8">
        <v>6.03</v>
      </c>
      <c r="M75" s="8">
        <f t="shared" si="21"/>
        <v>7.5375000000000005</v>
      </c>
      <c r="N75" s="8">
        <v>5.891</v>
      </c>
      <c r="O75" s="8">
        <f t="shared" si="22"/>
        <v>7.36375</v>
      </c>
    </row>
    <row r="76" spans="1:15" ht="12.75">
      <c r="A76" t="s">
        <v>9</v>
      </c>
      <c r="B76" s="3">
        <v>4.92</v>
      </c>
      <c r="C76" s="8">
        <f t="shared" si="16"/>
        <v>6.15</v>
      </c>
      <c r="D76" s="8">
        <v>5.654</v>
      </c>
      <c r="E76" s="8">
        <f t="shared" si="17"/>
        <v>7.0675</v>
      </c>
      <c r="F76" s="8">
        <v>5.761</v>
      </c>
      <c r="G76" s="8">
        <f t="shared" si="18"/>
        <v>7.20125</v>
      </c>
      <c r="H76" s="8">
        <v>6.085</v>
      </c>
      <c r="I76" s="8">
        <f t="shared" si="19"/>
        <v>7.60625</v>
      </c>
      <c r="J76" s="8">
        <v>6.473</v>
      </c>
      <c r="K76" s="8">
        <f t="shared" si="20"/>
        <v>8.09125</v>
      </c>
      <c r="L76" s="8">
        <v>7.552</v>
      </c>
      <c r="M76" s="8">
        <f t="shared" si="21"/>
        <v>9.44</v>
      </c>
      <c r="N76" s="8">
        <v>7.336</v>
      </c>
      <c r="O76" s="8">
        <f t="shared" si="22"/>
        <v>9.17</v>
      </c>
    </row>
    <row r="77" spans="1:15" ht="12.75">
      <c r="A77" t="s">
        <v>10</v>
      </c>
      <c r="B77" s="3">
        <v>4.337</v>
      </c>
      <c r="C77" s="8">
        <f t="shared" si="16"/>
        <v>5.42125</v>
      </c>
      <c r="D77" s="8">
        <v>4.809</v>
      </c>
      <c r="E77" s="8">
        <f t="shared" si="17"/>
        <v>6.01125</v>
      </c>
      <c r="F77" s="8">
        <v>4.878</v>
      </c>
      <c r="G77" s="8">
        <f t="shared" si="18"/>
        <v>6.0975</v>
      </c>
      <c r="H77" s="8">
        <v>5.086</v>
      </c>
      <c r="I77" s="8">
        <f t="shared" si="19"/>
        <v>6.3575</v>
      </c>
      <c r="J77" s="8">
        <v>5.336</v>
      </c>
      <c r="K77" s="8">
        <f t="shared" si="20"/>
        <v>6.67</v>
      </c>
      <c r="L77" s="8">
        <v>6.03</v>
      </c>
      <c r="M77" s="8">
        <f t="shared" si="21"/>
        <v>7.5375000000000005</v>
      </c>
      <c r="N77" s="8">
        <v>5.891</v>
      </c>
      <c r="O77" s="8">
        <f t="shared" si="22"/>
        <v>7.36375</v>
      </c>
    </row>
    <row r="78" spans="1:15" ht="12.75">
      <c r="A78" t="s">
        <v>11</v>
      </c>
      <c r="B78" s="3">
        <v>3.77</v>
      </c>
      <c r="C78" s="8">
        <f t="shared" si="16"/>
        <v>4.7125</v>
      </c>
      <c r="D78" s="8">
        <v>4.005</v>
      </c>
      <c r="E78" s="8">
        <f t="shared" si="17"/>
        <v>5.00625</v>
      </c>
      <c r="F78" s="8">
        <v>4.039</v>
      </c>
      <c r="G78" s="8">
        <f t="shared" si="18"/>
        <v>5.04875</v>
      </c>
      <c r="H78" s="8">
        <v>4.143</v>
      </c>
      <c r="I78" s="8">
        <f t="shared" si="19"/>
        <v>5.17875</v>
      </c>
      <c r="J78" s="8">
        <v>4.267</v>
      </c>
      <c r="K78" s="8">
        <f t="shared" si="20"/>
        <v>5.33375</v>
      </c>
      <c r="L78" s="8">
        <v>4.612</v>
      </c>
      <c r="M78" s="8">
        <f t="shared" si="21"/>
        <v>5.765000000000001</v>
      </c>
      <c r="N78" s="8">
        <v>4.543</v>
      </c>
      <c r="O78" s="8">
        <f t="shared" si="22"/>
        <v>5.67875</v>
      </c>
    </row>
    <row r="79" spans="1:15" ht="12.75">
      <c r="A79" t="s">
        <v>12</v>
      </c>
      <c r="B79" s="3">
        <v>3.977</v>
      </c>
      <c r="C79" s="8">
        <f t="shared" si="16"/>
        <v>4.9712499999999995</v>
      </c>
      <c r="D79" s="8">
        <v>4.295</v>
      </c>
      <c r="E79" s="8">
        <f t="shared" si="17"/>
        <v>5.36875</v>
      </c>
      <c r="F79" s="8">
        <v>4.342</v>
      </c>
      <c r="G79" s="8">
        <f t="shared" si="18"/>
        <v>5.427499999999999</v>
      </c>
      <c r="H79" s="8">
        <v>4.482</v>
      </c>
      <c r="I79" s="8">
        <f t="shared" si="19"/>
        <v>5.6025</v>
      </c>
      <c r="J79" s="8">
        <v>4.651</v>
      </c>
      <c r="K79" s="8">
        <f t="shared" si="20"/>
        <v>5.81375</v>
      </c>
      <c r="L79" s="8">
        <v>5.119</v>
      </c>
      <c r="M79" s="8">
        <f t="shared" si="21"/>
        <v>6.39875</v>
      </c>
      <c r="N79" s="8">
        <v>5.025</v>
      </c>
      <c r="O79" s="8">
        <f t="shared" si="22"/>
        <v>6.28125</v>
      </c>
    </row>
    <row r="80" ht="12.75">
      <c r="B80" s="3"/>
    </row>
    <row r="81" spans="1:16" ht="15.75">
      <c r="A81" s="5" t="s">
        <v>13</v>
      </c>
      <c r="B81" s="3"/>
      <c r="C81" s="10" t="s">
        <v>251</v>
      </c>
      <c r="D81" s="11" t="s">
        <v>1</v>
      </c>
      <c r="E81" s="10" t="s">
        <v>252</v>
      </c>
      <c r="F81" s="11" t="s">
        <v>2</v>
      </c>
      <c r="G81" s="10" t="s">
        <v>253</v>
      </c>
      <c r="H81" s="11" t="s">
        <v>3</v>
      </c>
      <c r="I81" s="10" t="s">
        <v>254</v>
      </c>
      <c r="J81" s="11" t="s">
        <v>4</v>
      </c>
      <c r="K81" s="10" t="s">
        <v>255</v>
      </c>
      <c r="L81" s="11" t="s">
        <v>256</v>
      </c>
      <c r="M81" s="10" t="s">
        <v>256</v>
      </c>
      <c r="N81" s="11" t="s">
        <v>250</v>
      </c>
      <c r="O81" s="10" t="s">
        <v>250</v>
      </c>
      <c r="P81" s="4"/>
    </row>
    <row r="82" spans="1:15" ht="12.75">
      <c r="A82" t="s">
        <v>14</v>
      </c>
      <c r="B82" s="3">
        <v>0.448</v>
      </c>
      <c r="C82" s="8">
        <f aca="true" t="shared" si="23" ref="C82:C91">B82*1.25</f>
        <v>0.56</v>
      </c>
      <c r="D82" s="8">
        <v>0.644</v>
      </c>
      <c r="E82" s="8">
        <f aca="true" t="shared" si="24" ref="E82:E91">D82*1.25</f>
        <v>0.805</v>
      </c>
      <c r="F82" s="8">
        <v>0.821</v>
      </c>
      <c r="G82" s="8">
        <f aca="true" t="shared" si="25" ref="G82:G91">F82*1.25</f>
        <v>1.0262499999999999</v>
      </c>
      <c r="H82" s="8">
        <v>0.77</v>
      </c>
      <c r="I82" s="8">
        <f aca="true" t="shared" si="26" ref="I82:I91">H82*1.25</f>
        <v>0.9625</v>
      </c>
      <c r="J82" s="8">
        <v>0.909</v>
      </c>
      <c r="K82" s="8">
        <f aca="true" t="shared" si="27" ref="K82:K91">J82*1.25</f>
        <v>1.13625</v>
      </c>
      <c r="L82" s="8">
        <v>1.104</v>
      </c>
      <c r="M82" s="8">
        <f aca="true" t="shared" si="28" ref="M82:M91">L82*1.25</f>
        <v>1.3800000000000001</v>
      </c>
      <c r="N82" s="8">
        <v>1.001</v>
      </c>
      <c r="O82" s="8">
        <f aca="true" t="shared" si="29" ref="O82:O91">N82*1.25</f>
        <v>1.2512499999999998</v>
      </c>
    </row>
    <row r="83" spans="1:15" ht="12.75">
      <c r="A83" t="s">
        <v>15</v>
      </c>
      <c r="B83" s="3">
        <v>0.534</v>
      </c>
      <c r="C83" s="8">
        <f t="shared" si="23"/>
        <v>0.6675</v>
      </c>
      <c r="D83" s="8">
        <v>0.781</v>
      </c>
      <c r="E83" s="8">
        <f t="shared" si="24"/>
        <v>0.9762500000000001</v>
      </c>
      <c r="F83" s="8">
        <v>1.004</v>
      </c>
      <c r="G83" s="8">
        <f t="shared" si="25"/>
        <v>1.255</v>
      </c>
      <c r="H83" s="8">
        <v>0.94</v>
      </c>
      <c r="I83" s="8">
        <f t="shared" si="26"/>
        <v>1.1749999999999998</v>
      </c>
      <c r="J83" s="8">
        <v>1.115</v>
      </c>
      <c r="K83" s="8">
        <f t="shared" si="27"/>
        <v>1.39375</v>
      </c>
      <c r="L83" s="8">
        <v>1.361</v>
      </c>
      <c r="M83" s="8">
        <f t="shared" si="28"/>
        <v>1.70125</v>
      </c>
      <c r="N83" s="8">
        <v>1.231</v>
      </c>
      <c r="O83" s="8">
        <f t="shared" si="29"/>
        <v>1.53875</v>
      </c>
    </row>
    <row r="84" spans="1:15" ht="12.75">
      <c r="A84" t="s">
        <v>16</v>
      </c>
      <c r="B84" s="3">
        <v>0.71</v>
      </c>
      <c r="C84" s="8">
        <f t="shared" si="23"/>
        <v>0.8875</v>
      </c>
      <c r="D84" s="8">
        <v>1.062</v>
      </c>
      <c r="E84" s="8">
        <f t="shared" si="24"/>
        <v>1.3275000000000001</v>
      </c>
      <c r="F84" s="8">
        <v>1.38</v>
      </c>
      <c r="G84" s="8">
        <f t="shared" si="25"/>
        <v>1.7249999999999999</v>
      </c>
      <c r="H84" s="8">
        <v>1.289</v>
      </c>
      <c r="I84" s="8">
        <f t="shared" si="26"/>
        <v>1.6112499999999998</v>
      </c>
      <c r="J84" s="8">
        <v>1.537</v>
      </c>
      <c r="K84" s="8">
        <f t="shared" si="27"/>
        <v>1.92125</v>
      </c>
      <c r="L84" s="8">
        <v>1.889</v>
      </c>
      <c r="M84" s="8">
        <f t="shared" si="28"/>
        <v>2.36125</v>
      </c>
      <c r="N84" s="8">
        <v>1.703</v>
      </c>
      <c r="O84" s="8">
        <f t="shared" si="29"/>
        <v>2.12875</v>
      </c>
    </row>
    <row r="85" spans="1:15" ht="12.75">
      <c r="A85" t="s">
        <v>17</v>
      </c>
      <c r="B85" s="3">
        <v>0.448</v>
      </c>
      <c r="C85" s="8">
        <f t="shared" si="23"/>
        <v>0.56</v>
      </c>
      <c r="D85" s="8">
        <v>0.644</v>
      </c>
      <c r="E85" s="8">
        <f t="shared" si="24"/>
        <v>0.805</v>
      </c>
      <c r="F85" s="8">
        <v>8.21</v>
      </c>
      <c r="G85" s="8">
        <f t="shared" si="25"/>
        <v>10.262500000000001</v>
      </c>
      <c r="H85" s="8">
        <v>0.77</v>
      </c>
      <c r="I85" s="8">
        <f t="shared" si="26"/>
        <v>0.9625</v>
      </c>
      <c r="J85" s="8">
        <v>0.909</v>
      </c>
      <c r="K85" s="8">
        <f t="shared" si="27"/>
        <v>1.13625</v>
      </c>
      <c r="L85" s="8">
        <v>1.104</v>
      </c>
      <c r="M85" s="8">
        <f t="shared" si="28"/>
        <v>1.3800000000000001</v>
      </c>
      <c r="N85" s="8">
        <v>1.001</v>
      </c>
      <c r="O85" s="8">
        <f t="shared" si="29"/>
        <v>1.2512499999999998</v>
      </c>
    </row>
    <row r="86" spans="1:15" ht="12.75">
      <c r="A86" t="s">
        <v>18</v>
      </c>
      <c r="B86" s="3">
        <v>0.448</v>
      </c>
      <c r="C86" s="8">
        <f t="shared" si="23"/>
        <v>0.56</v>
      </c>
      <c r="D86" s="8">
        <v>0.644</v>
      </c>
      <c r="E86" s="8">
        <f t="shared" si="24"/>
        <v>0.805</v>
      </c>
      <c r="F86" s="8">
        <v>8.21</v>
      </c>
      <c r="G86" s="8">
        <f t="shared" si="25"/>
        <v>10.262500000000001</v>
      </c>
      <c r="H86" s="8">
        <v>0.77</v>
      </c>
      <c r="I86" s="8">
        <f t="shared" si="26"/>
        <v>0.9625</v>
      </c>
      <c r="J86" s="8">
        <v>0.909</v>
      </c>
      <c r="K86" s="8">
        <f t="shared" si="27"/>
        <v>1.13625</v>
      </c>
      <c r="L86" s="8">
        <v>1.104</v>
      </c>
      <c r="M86" s="8">
        <f t="shared" si="28"/>
        <v>1.3800000000000001</v>
      </c>
      <c r="N86" s="8">
        <v>1.001</v>
      </c>
      <c r="O86" s="8">
        <f t="shared" si="29"/>
        <v>1.2512499999999998</v>
      </c>
    </row>
    <row r="87" spans="1:15" ht="12.75">
      <c r="A87" t="s">
        <v>19</v>
      </c>
      <c r="B87" s="3">
        <v>0.448</v>
      </c>
      <c r="C87" s="8">
        <f t="shared" si="23"/>
        <v>0.56</v>
      </c>
      <c r="D87" s="8">
        <v>0.644</v>
      </c>
      <c r="E87" s="8">
        <f t="shared" si="24"/>
        <v>0.805</v>
      </c>
      <c r="F87" s="8">
        <v>8.21</v>
      </c>
      <c r="G87" s="8">
        <f t="shared" si="25"/>
        <v>10.262500000000001</v>
      </c>
      <c r="H87" s="8">
        <v>0.77</v>
      </c>
      <c r="I87" s="8">
        <f t="shared" si="26"/>
        <v>0.9625</v>
      </c>
      <c r="J87" s="8">
        <v>0.909</v>
      </c>
      <c r="K87" s="8">
        <f t="shared" si="27"/>
        <v>1.13625</v>
      </c>
      <c r="L87" s="8">
        <v>1.104</v>
      </c>
      <c r="M87" s="8">
        <f t="shared" si="28"/>
        <v>1.3800000000000001</v>
      </c>
      <c r="N87" s="8">
        <v>1.001</v>
      </c>
      <c r="O87" s="8">
        <f t="shared" si="29"/>
        <v>1.2512499999999998</v>
      </c>
    </row>
    <row r="88" spans="1:15" ht="12.75">
      <c r="A88" t="s">
        <v>28</v>
      </c>
      <c r="B88" s="3">
        <v>1.088</v>
      </c>
      <c r="C88" s="8">
        <f t="shared" si="23"/>
        <v>1.36</v>
      </c>
      <c r="D88" s="8">
        <v>1.66</v>
      </c>
      <c r="E88" s="8">
        <f t="shared" si="24"/>
        <v>2.0749999999999997</v>
      </c>
      <c r="F88" s="8">
        <v>2.106</v>
      </c>
      <c r="G88" s="8">
        <f t="shared" si="25"/>
        <v>2.6325</v>
      </c>
      <c r="H88" s="8">
        <v>1.915</v>
      </c>
      <c r="I88" s="8">
        <f t="shared" si="26"/>
        <v>2.39375</v>
      </c>
      <c r="J88" s="8">
        <v>2.296</v>
      </c>
      <c r="K88" s="8">
        <f t="shared" si="27"/>
        <v>2.8699999999999997</v>
      </c>
      <c r="L88" s="8">
        <v>2.932</v>
      </c>
      <c r="M88" s="8">
        <f t="shared" si="28"/>
        <v>3.665</v>
      </c>
      <c r="N88" s="8">
        <v>2.741</v>
      </c>
      <c r="O88" s="8">
        <f t="shared" si="29"/>
        <v>3.42625</v>
      </c>
    </row>
    <row r="89" spans="1:15" ht="12.75">
      <c r="A89" t="s">
        <v>29</v>
      </c>
      <c r="B89" s="3">
        <v>1.023</v>
      </c>
      <c r="C89" s="8">
        <f t="shared" si="23"/>
        <v>1.2787499999999998</v>
      </c>
      <c r="D89" s="8">
        <v>1.558</v>
      </c>
      <c r="E89" s="8">
        <f t="shared" si="24"/>
        <v>1.9475</v>
      </c>
      <c r="F89" s="8">
        <v>1.973</v>
      </c>
      <c r="G89" s="8">
        <f t="shared" si="25"/>
        <v>2.46625</v>
      </c>
      <c r="H89" s="8">
        <v>1.795</v>
      </c>
      <c r="I89" s="8">
        <f t="shared" si="26"/>
        <v>2.24375</v>
      </c>
      <c r="J89" s="8">
        <v>2.151</v>
      </c>
      <c r="K89" s="8">
        <f t="shared" si="27"/>
        <v>2.6887499999999998</v>
      </c>
      <c r="L89" s="8">
        <v>2.745</v>
      </c>
      <c r="M89" s="8">
        <f t="shared" si="28"/>
        <v>3.4312500000000004</v>
      </c>
      <c r="N89" s="8">
        <v>2.567</v>
      </c>
      <c r="O89" s="8">
        <f t="shared" si="29"/>
        <v>3.20875</v>
      </c>
    </row>
    <row r="90" spans="1:15" ht="12.75">
      <c r="A90" t="s">
        <v>30</v>
      </c>
      <c r="B90" s="3">
        <v>0.448</v>
      </c>
      <c r="C90" s="8">
        <f t="shared" si="23"/>
        <v>0.56</v>
      </c>
      <c r="D90" s="8">
        <v>0.644</v>
      </c>
      <c r="E90" s="8">
        <f t="shared" si="24"/>
        <v>0.805</v>
      </c>
      <c r="F90" s="8">
        <v>0.821</v>
      </c>
      <c r="G90" s="8">
        <f t="shared" si="25"/>
        <v>1.0262499999999999</v>
      </c>
      <c r="H90" s="8">
        <v>0.77</v>
      </c>
      <c r="I90" s="8">
        <f t="shared" si="26"/>
        <v>0.9625</v>
      </c>
      <c r="J90" s="8">
        <v>0.909</v>
      </c>
      <c r="K90" s="8">
        <f t="shared" si="27"/>
        <v>1.13625</v>
      </c>
      <c r="L90" s="8">
        <v>1.104</v>
      </c>
      <c r="M90" s="8">
        <f t="shared" si="28"/>
        <v>1.3800000000000001</v>
      </c>
      <c r="N90" s="8">
        <v>1.001</v>
      </c>
      <c r="O90" s="8">
        <f t="shared" si="29"/>
        <v>1.2512499999999998</v>
      </c>
    </row>
    <row r="91" spans="1:15" ht="12.75">
      <c r="A91" t="s">
        <v>31</v>
      </c>
      <c r="B91" s="3">
        <v>0.448</v>
      </c>
      <c r="C91" s="8">
        <f t="shared" si="23"/>
        <v>0.56</v>
      </c>
      <c r="D91" s="8">
        <v>0.644</v>
      </c>
      <c r="E91" s="8">
        <f t="shared" si="24"/>
        <v>0.805</v>
      </c>
      <c r="F91" s="8">
        <v>0.821</v>
      </c>
      <c r="G91" s="8">
        <f t="shared" si="25"/>
        <v>1.0262499999999999</v>
      </c>
      <c r="H91" s="8">
        <v>0.77</v>
      </c>
      <c r="I91" s="8">
        <f t="shared" si="26"/>
        <v>0.9625</v>
      </c>
      <c r="J91" s="8">
        <v>0.909</v>
      </c>
      <c r="K91" s="8">
        <f t="shared" si="27"/>
        <v>1.13625</v>
      </c>
      <c r="L91" s="8">
        <v>1.104</v>
      </c>
      <c r="M91" s="8">
        <f t="shared" si="28"/>
        <v>1.3800000000000001</v>
      </c>
      <c r="N91" s="8">
        <v>1.001</v>
      </c>
      <c r="O91" s="8">
        <f t="shared" si="29"/>
        <v>1.2512499999999998</v>
      </c>
    </row>
    <row r="92" ht="12.75">
      <c r="B92" s="3"/>
    </row>
    <row r="93" spans="1:16" ht="15.75">
      <c r="A93" s="5" t="s">
        <v>276</v>
      </c>
      <c r="B93" s="3"/>
      <c r="C93" s="10" t="s">
        <v>251</v>
      </c>
      <c r="D93" s="11" t="s">
        <v>1</v>
      </c>
      <c r="E93" s="10" t="s">
        <v>252</v>
      </c>
      <c r="F93" s="11" t="s">
        <v>2</v>
      </c>
      <c r="G93" s="10" t="s">
        <v>253</v>
      </c>
      <c r="H93" s="11" t="s">
        <v>3</v>
      </c>
      <c r="I93" s="10" t="s">
        <v>254</v>
      </c>
      <c r="J93" s="11" t="s">
        <v>4</v>
      </c>
      <c r="K93" s="10" t="s">
        <v>255</v>
      </c>
      <c r="L93" s="11" t="s">
        <v>256</v>
      </c>
      <c r="M93" s="10" t="s">
        <v>256</v>
      </c>
      <c r="N93" s="11" t="s">
        <v>250</v>
      </c>
      <c r="O93" s="10" t="s">
        <v>250</v>
      </c>
      <c r="P93" s="4"/>
    </row>
    <row r="94" spans="1:15" ht="12.75">
      <c r="A94" t="s">
        <v>20</v>
      </c>
      <c r="B94" s="3">
        <v>0.266</v>
      </c>
      <c r="C94" s="8">
        <f>B94*1.25</f>
        <v>0.3325</v>
      </c>
      <c r="D94" s="8">
        <v>0.335</v>
      </c>
      <c r="E94" s="8">
        <f>D94*1.25</f>
        <v>0.41875</v>
      </c>
      <c r="F94" s="8">
        <v>0.363</v>
      </c>
      <c r="G94" s="8">
        <f>F94*1.25</f>
        <v>0.45375</v>
      </c>
      <c r="H94" s="8">
        <v>0.415</v>
      </c>
      <c r="I94" s="8">
        <f>H94*1.25</f>
        <v>0.5187499999999999</v>
      </c>
      <c r="J94" s="8">
        <v>0.455</v>
      </c>
      <c r="K94" s="8">
        <f>J94*1.25</f>
        <v>0.56875</v>
      </c>
      <c r="L94" s="8">
        <v>0.592</v>
      </c>
      <c r="M94" s="8">
        <f>L94*1.25</f>
        <v>0.74</v>
      </c>
      <c r="N94" s="8">
        <v>0.614</v>
      </c>
      <c r="O94" s="8">
        <f>N94*1.25</f>
        <v>0.7675</v>
      </c>
    </row>
    <row r="95" spans="1:15" ht="12.75">
      <c r="A95" t="s">
        <v>21</v>
      </c>
      <c r="B95" s="3">
        <v>0.417</v>
      </c>
      <c r="C95" s="8">
        <f>B95*1.25</f>
        <v>0.52125</v>
      </c>
      <c r="D95" s="8">
        <v>0.598</v>
      </c>
      <c r="E95" s="8">
        <f>D95*1.25</f>
        <v>0.7474999999999999</v>
      </c>
      <c r="F95" s="8">
        <v>0.624</v>
      </c>
      <c r="G95" s="8">
        <f>F95*1.25</f>
        <v>0.78</v>
      </c>
      <c r="H95" s="8">
        <v>0.704</v>
      </c>
      <c r="I95" s="8">
        <f>H95*1.25</f>
        <v>0.8799999999999999</v>
      </c>
      <c r="J95" s="8">
        <v>0.8</v>
      </c>
      <c r="K95" s="8">
        <f>J95*1.25</f>
        <v>1</v>
      </c>
      <c r="L95" s="8">
        <v>1.013</v>
      </c>
      <c r="M95" s="8">
        <f>L95*1.25</f>
        <v>1.2662499999999999</v>
      </c>
      <c r="N95" s="8">
        <v>1.067</v>
      </c>
      <c r="O95" s="8">
        <f>N95*1.25</f>
        <v>1.33375</v>
      </c>
    </row>
    <row r="96" spans="1:15" ht="12.75">
      <c r="A96" t="s">
        <v>22</v>
      </c>
      <c r="B96" s="3">
        <v>0.428</v>
      </c>
      <c r="C96" s="8">
        <f>B96*1.25</f>
        <v>0.535</v>
      </c>
      <c r="D96" s="8">
        <v>0.617</v>
      </c>
      <c r="E96" s="8">
        <f>D96*1.25</f>
        <v>0.77125</v>
      </c>
      <c r="F96" s="8">
        <v>0.645</v>
      </c>
      <c r="G96" s="8">
        <f>F96*1.25</f>
        <v>0.80625</v>
      </c>
      <c r="H96" s="8">
        <v>0.729</v>
      </c>
      <c r="I96" s="8">
        <f>H96*1.25</f>
        <v>0.91125</v>
      </c>
      <c r="J96" s="8">
        <v>0.892</v>
      </c>
      <c r="K96" s="8">
        <f>J96*1.25</f>
        <v>1.115</v>
      </c>
      <c r="L96" s="8">
        <v>1.052</v>
      </c>
      <c r="M96" s="8">
        <f>L96*1.25</f>
        <v>1.315</v>
      </c>
      <c r="N96" s="8">
        <v>1.108</v>
      </c>
      <c r="O96" s="8">
        <f>N96*1.25</f>
        <v>1.3850000000000002</v>
      </c>
    </row>
    <row r="97" ht="12.75">
      <c r="B97" s="3"/>
    </row>
    <row r="98" spans="1:16" ht="15.75">
      <c r="A98" s="5" t="s">
        <v>23</v>
      </c>
      <c r="B98" s="3"/>
      <c r="C98" s="10" t="s">
        <v>251</v>
      </c>
      <c r="D98" s="11" t="s">
        <v>1</v>
      </c>
      <c r="E98" s="10" t="s">
        <v>252</v>
      </c>
      <c r="F98" s="11" t="s">
        <v>2</v>
      </c>
      <c r="G98" s="10" t="s">
        <v>253</v>
      </c>
      <c r="H98" s="11" t="s">
        <v>3</v>
      </c>
      <c r="I98" s="10" t="s">
        <v>254</v>
      </c>
      <c r="J98" s="11" t="s">
        <v>4</v>
      </c>
      <c r="K98" s="10" t="s">
        <v>255</v>
      </c>
      <c r="L98" s="11" t="s">
        <v>256</v>
      </c>
      <c r="M98" s="10" t="s">
        <v>256</v>
      </c>
      <c r="N98" s="11" t="s">
        <v>250</v>
      </c>
      <c r="O98" s="10" t="s">
        <v>250</v>
      </c>
      <c r="P98" s="4"/>
    </row>
    <row r="99" spans="1:15" ht="12.75">
      <c r="A99" t="s">
        <v>42</v>
      </c>
      <c r="B99" s="3">
        <v>0.621</v>
      </c>
      <c r="C99" s="8">
        <f aca="true" t="shared" si="30" ref="C99:C110">B99*1.25</f>
        <v>0.77625</v>
      </c>
      <c r="D99" s="8">
        <v>0.852</v>
      </c>
      <c r="E99" s="8">
        <f aca="true" t="shared" si="31" ref="E99:E110">D99*1.25</f>
        <v>1.065</v>
      </c>
      <c r="F99" s="8">
        <v>0.948</v>
      </c>
      <c r="G99" s="8">
        <f aca="true" t="shared" si="32" ref="G99:G110">F99*1.25</f>
        <v>1.185</v>
      </c>
      <c r="H99" s="8">
        <v>1.12</v>
      </c>
      <c r="I99" s="8">
        <f aca="true" t="shared" si="33" ref="I99:I110">H99*1.25</f>
        <v>1.4000000000000001</v>
      </c>
      <c r="J99" s="8">
        <v>1.255</v>
      </c>
      <c r="K99" s="8">
        <f aca="true" t="shared" si="34" ref="K99:K110">J99*1.25</f>
        <v>1.5687499999999999</v>
      </c>
      <c r="L99" s="8">
        <v>1.715</v>
      </c>
      <c r="M99" s="8">
        <f aca="true" t="shared" si="35" ref="M99:M110">L99*1.25</f>
        <v>2.1437500000000003</v>
      </c>
      <c r="N99" s="8">
        <v>1.792</v>
      </c>
      <c r="O99" s="8">
        <f aca="true" t="shared" si="36" ref="O99:O110">N99*1.25</f>
        <v>2.24</v>
      </c>
    </row>
    <row r="100" spans="1:15" ht="12.75">
      <c r="A100" t="s">
        <v>43</v>
      </c>
      <c r="B100" s="3">
        <v>0.869</v>
      </c>
      <c r="C100" s="8">
        <f t="shared" si="30"/>
        <v>1.08625</v>
      </c>
      <c r="D100" s="8">
        <v>1.216</v>
      </c>
      <c r="E100" s="8">
        <f t="shared" si="31"/>
        <v>1.52</v>
      </c>
      <c r="F100" s="8">
        <v>1.36</v>
      </c>
      <c r="G100" s="8">
        <f t="shared" si="32"/>
        <v>1.7000000000000002</v>
      </c>
      <c r="H100" s="8">
        <v>1.619</v>
      </c>
      <c r="I100" s="8">
        <f t="shared" si="33"/>
        <v>2.02375</v>
      </c>
      <c r="J100" s="8">
        <v>1.821</v>
      </c>
      <c r="K100" s="8">
        <f t="shared" si="34"/>
        <v>2.27625</v>
      </c>
      <c r="L100" s="8">
        <v>2.513</v>
      </c>
      <c r="M100" s="8">
        <f t="shared" si="35"/>
        <v>3.14125</v>
      </c>
      <c r="N100" s="8">
        <v>2.629</v>
      </c>
      <c r="O100" s="8">
        <f t="shared" si="36"/>
        <v>3.28625</v>
      </c>
    </row>
    <row r="101" spans="1:15" ht="12.75">
      <c r="A101" t="s">
        <v>44</v>
      </c>
      <c r="B101" s="3">
        <v>1.138</v>
      </c>
      <c r="C101" s="8">
        <f t="shared" si="30"/>
        <v>1.4224999999999999</v>
      </c>
      <c r="D101" s="8">
        <v>1.61</v>
      </c>
      <c r="E101" s="8">
        <f t="shared" si="31"/>
        <v>2.0125</v>
      </c>
      <c r="F101" s="8">
        <v>1.806</v>
      </c>
      <c r="G101" s="8">
        <f t="shared" si="32"/>
        <v>2.2575000000000003</v>
      </c>
      <c r="H101" s="8">
        <v>2.16</v>
      </c>
      <c r="I101" s="8">
        <f t="shared" si="33"/>
        <v>2.7</v>
      </c>
      <c r="J101" s="8">
        <v>2.435</v>
      </c>
      <c r="K101" s="8">
        <f t="shared" si="34"/>
        <v>3.04375</v>
      </c>
      <c r="L101" s="8">
        <v>3.377</v>
      </c>
      <c r="M101" s="8">
        <f t="shared" si="35"/>
        <v>4.2212499999999995</v>
      </c>
      <c r="N101" s="8">
        <v>3.534</v>
      </c>
      <c r="O101" s="8">
        <f t="shared" si="36"/>
        <v>4.4174999999999995</v>
      </c>
    </row>
    <row r="102" spans="1:15" ht="12.75">
      <c r="A102" t="s">
        <v>38</v>
      </c>
      <c r="B102" s="3">
        <v>1.138</v>
      </c>
      <c r="C102" s="8">
        <f t="shared" si="30"/>
        <v>1.4224999999999999</v>
      </c>
      <c r="D102" s="8">
        <v>1.61</v>
      </c>
      <c r="E102" s="8">
        <f t="shared" si="31"/>
        <v>2.0125</v>
      </c>
      <c r="F102" s="8">
        <v>1.806</v>
      </c>
      <c r="G102" s="8">
        <f t="shared" si="32"/>
        <v>2.2575000000000003</v>
      </c>
      <c r="H102" s="8">
        <v>2.16</v>
      </c>
      <c r="I102" s="8">
        <f t="shared" si="33"/>
        <v>2.7</v>
      </c>
      <c r="J102" s="8">
        <v>2.435</v>
      </c>
      <c r="K102" s="8">
        <f t="shared" si="34"/>
        <v>3.04375</v>
      </c>
      <c r="L102" s="8">
        <v>3.377</v>
      </c>
      <c r="M102" s="8">
        <f t="shared" si="35"/>
        <v>4.2212499999999995</v>
      </c>
      <c r="N102" s="8">
        <v>3.534</v>
      </c>
      <c r="O102" s="8">
        <f t="shared" si="36"/>
        <v>4.4174999999999995</v>
      </c>
    </row>
    <row r="103" spans="1:15" ht="12.75">
      <c r="A103" t="s">
        <v>50</v>
      </c>
      <c r="B103" s="3">
        <v>1.281</v>
      </c>
      <c r="C103" s="8">
        <f t="shared" si="30"/>
        <v>1.6012499999999998</v>
      </c>
      <c r="D103" s="8">
        <v>1.819</v>
      </c>
      <c r="E103" s="8">
        <f t="shared" si="31"/>
        <v>2.2737499999999997</v>
      </c>
      <c r="F103" s="8">
        <v>2.044</v>
      </c>
      <c r="G103" s="8">
        <f t="shared" si="32"/>
        <v>2.555</v>
      </c>
      <c r="H103" s="8">
        <v>2.447</v>
      </c>
      <c r="I103" s="8">
        <f t="shared" si="33"/>
        <v>3.05875</v>
      </c>
      <c r="J103" s="8">
        <v>2.761</v>
      </c>
      <c r="K103" s="8">
        <f t="shared" si="34"/>
        <v>3.45125</v>
      </c>
      <c r="L103" s="8">
        <v>3.837</v>
      </c>
      <c r="M103" s="8">
        <f t="shared" si="35"/>
        <v>4.796250000000001</v>
      </c>
      <c r="N103" s="8">
        <v>4.016</v>
      </c>
      <c r="O103" s="8">
        <f t="shared" si="36"/>
        <v>5.02</v>
      </c>
    </row>
    <row r="104" spans="1:15" ht="12.75">
      <c r="A104" t="s">
        <v>45</v>
      </c>
      <c r="B104" s="3">
        <v>1.431</v>
      </c>
      <c r="C104" s="8">
        <f t="shared" si="30"/>
        <v>1.78875</v>
      </c>
      <c r="D104" s="8">
        <v>2.038</v>
      </c>
      <c r="E104" s="8">
        <f t="shared" si="31"/>
        <v>2.5475</v>
      </c>
      <c r="F104" s="8">
        <v>2.291</v>
      </c>
      <c r="G104" s="8">
        <f t="shared" si="32"/>
        <v>2.86375</v>
      </c>
      <c r="H104" s="8">
        <v>2.747</v>
      </c>
      <c r="I104" s="8">
        <f t="shared" si="33"/>
        <v>3.43375</v>
      </c>
      <c r="J104" s="8">
        <v>3.101</v>
      </c>
      <c r="K104" s="8">
        <f t="shared" si="34"/>
        <v>3.8762499999999998</v>
      </c>
      <c r="L104" s="8">
        <v>4.316</v>
      </c>
      <c r="M104" s="8">
        <f t="shared" si="35"/>
        <v>5.395</v>
      </c>
      <c r="N104" s="8">
        <v>4.518</v>
      </c>
      <c r="O104" s="8">
        <f t="shared" si="36"/>
        <v>5.6475</v>
      </c>
    </row>
    <row r="105" spans="1:15" ht="12.75">
      <c r="A105" t="s">
        <v>39</v>
      </c>
      <c r="B105" s="3">
        <v>1.431</v>
      </c>
      <c r="C105" s="8">
        <f t="shared" si="30"/>
        <v>1.78875</v>
      </c>
      <c r="D105" s="8">
        <v>2.038</v>
      </c>
      <c r="E105" s="8">
        <f t="shared" si="31"/>
        <v>2.5475</v>
      </c>
      <c r="F105" s="8">
        <v>2.291</v>
      </c>
      <c r="G105" s="8">
        <f t="shared" si="32"/>
        <v>2.86375</v>
      </c>
      <c r="H105" s="8">
        <v>2.747</v>
      </c>
      <c r="I105" s="8">
        <f t="shared" si="33"/>
        <v>3.43375</v>
      </c>
      <c r="J105" s="8">
        <v>3.101</v>
      </c>
      <c r="K105" s="8">
        <f t="shared" si="34"/>
        <v>3.8762499999999998</v>
      </c>
      <c r="L105" s="8">
        <v>4.316</v>
      </c>
      <c r="M105" s="8">
        <f t="shared" si="35"/>
        <v>5.395</v>
      </c>
      <c r="N105" s="8">
        <v>4.518</v>
      </c>
      <c r="O105" s="8">
        <f t="shared" si="36"/>
        <v>5.6475</v>
      </c>
    </row>
    <row r="106" spans="1:15" ht="12.75">
      <c r="A106" t="s">
        <v>46</v>
      </c>
      <c r="B106" s="3">
        <v>1.749</v>
      </c>
      <c r="C106" s="8">
        <f t="shared" si="30"/>
        <v>2.1862500000000002</v>
      </c>
      <c r="D106" s="8">
        <v>2.505</v>
      </c>
      <c r="E106" s="8">
        <f t="shared" si="31"/>
        <v>3.1312499999999996</v>
      </c>
      <c r="F106" s="8">
        <v>2.82</v>
      </c>
      <c r="G106" s="8">
        <f t="shared" si="32"/>
        <v>3.525</v>
      </c>
      <c r="H106" s="8">
        <v>3.387</v>
      </c>
      <c r="I106" s="8">
        <f t="shared" si="33"/>
        <v>4.23375</v>
      </c>
      <c r="J106" s="8">
        <v>3.828</v>
      </c>
      <c r="K106" s="8">
        <f t="shared" si="34"/>
        <v>4.785</v>
      </c>
      <c r="L106" s="8">
        <v>5.34</v>
      </c>
      <c r="M106" s="8">
        <f t="shared" si="35"/>
        <v>6.675</v>
      </c>
      <c r="N106" s="8">
        <v>5.592</v>
      </c>
      <c r="O106" s="8">
        <f t="shared" si="36"/>
        <v>6.989999999999999</v>
      </c>
    </row>
    <row r="107" spans="1:15" ht="12.75">
      <c r="A107" t="s">
        <v>40</v>
      </c>
      <c r="B107" s="3">
        <v>1.749</v>
      </c>
      <c r="C107" s="8">
        <f t="shared" si="30"/>
        <v>2.1862500000000002</v>
      </c>
      <c r="D107" s="8">
        <v>2.505</v>
      </c>
      <c r="E107" s="8">
        <f t="shared" si="31"/>
        <v>3.1312499999999996</v>
      </c>
      <c r="F107" s="8">
        <v>2.82</v>
      </c>
      <c r="G107" s="8">
        <f t="shared" si="32"/>
        <v>3.525</v>
      </c>
      <c r="H107" s="8">
        <v>3.387</v>
      </c>
      <c r="I107" s="8">
        <f t="shared" si="33"/>
        <v>4.23375</v>
      </c>
      <c r="J107" s="8">
        <v>3.828</v>
      </c>
      <c r="K107" s="8">
        <f t="shared" si="34"/>
        <v>4.785</v>
      </c>
      <c r="L107" s="8">
        <v>5.34</v>
      </c>
      <c r="M107" s="8">
        <f t="shared" si="35"/>
        <v>6.675</v>
      </c>
      <c r="N107" s="8">
        <v>5.592</v>
      </c>
      <c r="O107" s="8">
        <f t="shared" si="36"/>
        <v>6.989999999999999</v>
      </c>
    </row>
    <row r="108" spans="1:15" ht="12.75">
      <c r="A108" t="s">
        <v>51</v>
      </c>
      <c r="B108" s="3">
        <v>1.964</v>
      </c>
      <c r="C108" s="8">
        <f t="shared" si="30"/>
        <v>2.455</v>
      </c>
      <c r="D108" s="8">
        <v>2.819</v>
      </c>
      <c r="E108" s="8">
        <f t="shared" si="31"/>
        <v>3.5237499999999997</v>
      </c>
      <c r="F108" s="8">
        <v>3.176</v>
      </c>
      <c r="G108" s="8">
        <f t="shared" si="32"/>
        <v>3.97</v>
      </c>
      <c r="H108" s="8">
        <v>3.818</v>
      </c>
      <c r="I108" s="8">
        <f t="shared" si="33"/>
        <v>4.7725</v>
      </c>
      <c r="J108" s="8">
        <v>4.317</v>
      </c>
      <c r="K108" s="8">
        <f t="shared" si="34"/>
        <v>5.39625</v>
      </c>
      <c r="L108" s="8">
        <v>6.028</v>
      </c>
      <c r="M108" s="8">
        <f t="shared" si="35"/>
        <v>7.534999999999999</v>
      </c>
      <c r="N108" s="8">
        <v>6.313</v>
      </c>
      <c r="O108" s="8">
        <f t="shared" si="36"/>
        <v>7.891249999999999</v>
      </c>
    </row>
    <row r="109" spans="1:15" ht="12.75">
      <c r="A109" t="s">
        <v>41</v>
      </c>
      <c r="B109" s="3">
        <v>2.098</v>
      </c>
      <c r="C109" s="8">
        <f t="shared" si="30"/>
        <v>2.6224999999999996</v>
      </c>
      <c r="D109" s="8">
        <v>3.017</v>
      </c>
      <c r="E109" s="8">
        <f t="shared" si="31"/>
        <v>3.7712499999999998</v>
      </c>
      <c r="F109" s="8">
        <v>3.399</v>
      </c>
      <c r="G109" s="8">
        <f t="shared" si="32"/>
        <v>4.24875</v>
      </c>
      <c r="H109" s="8">
        <v>4.088</v>
      </c>
      <c r="I109" s="8">
        <f t="shared" si="33"/>
        <v>5.11</v>
      </c>
      <c r="J109" s="8">
        <v>4.624</v>
      </c>
      <c r="K109" s="8">
        <f t="shared" si="34"/>
        <v>5.779999999999999</v>
      </c>
      <c r="L109" s="8">
        <v>6.461</v>
      </c>
      <c r="M109" s="8">
        <f t="shared" si="35"/>
        <v>8.07625</v>
      </c>
      <c r="N109" s="8">
        <v>6.767</v>
      </c>
      <c r="O109" s="8">
        <f t="shared" si="36"/>
        <v>8.45875</v>
      </c>
    </row>
    <row r="110" spans="1:15" ht="12.75">
      <c r="A110" t="s">
        <v>60</v>
      </c>
      <c r="B110" s="3">
        <v>4.215</v>
      </c>
      <c r="C110" s="8">
        <f t="shared" si="30"/>
        <v>5.26875</v>
      </c>
      <c r="D110" s="8">
        <v>6.647</v>
      </c>
      <c r="E110" s="8">
        <f t="shared" si="31"/>
        <v>8.30875</v>
      </c>
      <c r="F110" s="8">
        <v>8.851</v>
      </c>
      <c r="G110" s="8">
        <f t="shared" si="32"/>
        <v>11.06375</v>
      </c>
      <c r="H110" s="8">
        <v>8.221</v>
      </c>
      <c r="I110" s="8">
        <f t="shared" si="33"/>
        <v>10.276250000000001</v>
      </c>
      <c r="J110" s="8">
        <v>9.938</v>
      </c>
      <c r="K110" s="8">
        <f t="shared" si="34"/>
        <v>12.422500000000001</v>
      </c>
      <c r="L110" s="8">
        <v>12.37</v>
      </c>
      <c r="M110" s="8">
        <f t="shared" si="35"/>
        <v>15.462499999999999</v>
      </c>
      <c r="N110" s="8">
        <v>11.083</v>
      </c>
      <c r="O110" s="8">
        <f t="shared" si="36"/>
        <v>13.85375</v>
      </c>
    </row>
    <row r="111" spans="1:15" ht="12.75">
      <c r="A111" t="s">
        <v>24</v>
      </c>
      <c r="B111" s="3">
        <v>0.621</v>
      </c>
      <c r="C111" s="8">
        <f aca="true" t="shared" si="37" ref="C111:C127">B111*1.25</f>
        <v>0.77625</v>
      </c>
      <c r="D111" s="8">
        <v>0.853</v>
      </c>
      <c r="E111" s="8">
        <f aca="true" t="shared" si="38" ref="E111:E127">D111*1.25</f>
        <v>1.06625</v>
      </c>
      <c r="F111" s="8">
        <v>0.948</v>
      </c>
      <c r="G111" s="8">
        <f aca="true" t="shared" si="39" ref="G111:G127">F111*1.25</f>
        <v>1.185</v>
      </c>
      <c r="H111" s="8">
        <v>1.12</v>
      </c>
      <c r="I111" s="8">
        <f aca="true" t="shared" si="40" ref="I111:I127">H111*1.25</f>
        <v>1.4000000000000001</v>
      </c>
      <c r="J111" s="8">
        <v>1.255</v>
      </c>
      <c r="K111" s="8">
        <f aca="true" t="shared" si="41" ref="K111:K127">J111*1.25</f>
        <v>1.5687499999999999</v>
      </c>
      <c r="L111" s="8">
        <v>1.715</v>
      </c>
      <c r="M111" s="8">
        <f aca="true" t="shared" si="42" ref="M111:M127">L111*1.25</f>
        <v>2.1437500000000003</v>
      </c>
      <c r="N111" s="8">
        <v>1.792</v>
      </c>
      <c r="O111" s="8">
        <f aca="true" t="shared" si="43" ref="O111:O127">N111*1.25</f>
        <v>2.24</v>
      </c>
    </row>
    <row r="112" spans="1:15" ht="12.75">
      <c r="A112" t="s">
        <v>47</v>
      </c>
      <c r="B112" s="3">
        <v>0.621</v>
      </c>
      <c r="C112" s="8">
        <f>B112*1.25</f>
        <v>0.77625</v>
      </c>
      <c r="D112" s="8">
        <v>0.852</v>
      </c>
      <c r="E112" s="8">
        <f>D112*1.25</f>
        <v>1.065</v>
      </c>
      <c r="F112" s="8">
        <v>0.948</v>
      </c>
      <c r="G112" s="8">
        <f>F112*1.25</f>
        <v>1.185</v>
      </c>
      <c r="H112" s="8">
        <v>1.12</v>
      </c>
      <c r="I112" s="8">
        <f>H112*1.25</f>
        <v>1.4000000000000001</v>
      </c>
      <c r="J112" s="8">
        <v>1.255</v>
      </c>
      <c r="K112" s="8">
        <f>J112*1.25</f>
        <v>1.5687499999999999</v>
      </c>
      <c r="L112" s="8">
        <v>1.715</v>
      </c>
      <c r="M112" s="8">
        <f>L112*1.25</f>
        <v>2.1437500000000003</v>
      </c>
      <c r="N112" s="8">
        <v>1.792</v>
      </c>
      <c r="O112" s="8">
        <f>N112*1.25</f>
        <v>2.24</v>
      </c>
    </row>
    <row r="113" spans="1:15" ht="12.75">
      <c r="A113" t="s">
        <v>25</v>
      </c>
      <c r="B113" s="3">
        <v>0.869</v>
      </c>
      <c r="C113" s="8">
        <f t="shared" si="37"/>
        <v>1.08625</v>
      </c>
      <c r="D113" s="8">
        <v>1.216</v>
      </c>
      <c r="E113" s="8">
        <f t="shared" si="38"/>
        <v>1.52</v>
      </c>
      <c r="F113" s="8">
        <v>1.36</v>
      </c>
      <c r="G113" s="8">
        <f t="shared" si="39"/>
        <v>1.7000000000000002</v>
      </c>
      <c r="H113" s="8">
        <v>1.619</v>
      </c>
      <c r="I113" s="8">
        <f t="shared" si="40"/>
        <v>2.02375</v>
      </c>
      <c r="J113" s="8">
        <v>1.821</v>
      </c>
      <c r="K113" s="8">
        <f t="shared" si="41"/>
        <v>2.27625</v>
      </c>
      <c r="L113" s="8">
        <v>2.513</v>
      </c>
      <c r="M113" s="8">
        <f t="shared" si="42"/>
        <v>3.14125</v>
      </c>
      <c r="N113" s="8">
        <v>2.629</v>
      </c>
      <c r="O113" s="8">
        <f t="shared" si="43"/>
        <v>3.28625</v>
      </c>
    </row>
    <row r="114" spans="1:15" ht="12.75">
      <c r="A114" t="s">
        <v>52</v>
      </c>
      <c r="B114" s="3">
        <v>0.504</v>
      </c>
      <c r="C114" s="8">
        <f>B114*1.25</f>
        <v>0.63</v>
      </c>
      <c r="D114" s="8">
        <v>0.68</v>
      </c>
      <c r="E114" s="8">
        <f>D114*1.25</f>
        <v>0.8500000000000001</v>
      </c>
      <c r="F114" s="8">
        <v>0.753</v>
      </c>
      <c r="G114" s="8">
        <f>F114*1.25</f>
        <v>0.94125</v>
      </c>
      <c r="H114" s="8">
        <v>0.885</v>
      </c>
      <c r="I114" s="8">
        <f>H114*1.25</f>
        <v>1.10625</v>
      </c>
      <c r="J114" s="8">
        <v>0.987</v>
      </c>
      <c r="K114" s="8">
        <f>J114*1.25</f>
        <v>1.23375</v>
      </c>
      <c r="L114" s="8">
        <v>1.339</v>
      </c>
      <c r="M114" s="8">
        <f>L114*1.25</f>
        <v>1.67375</v>
      </c>
      <c r="N114" s="8">
        <v>1.398</v>
      </c>
      <c r="O114" s="8">
        <f>N114*1.25</f>
        <v>1.7474999999999998</v>
      </c>
    </row>
    <row r="115" spans="1:15" ht="12.75">
      <c r="A115" t="s">
        <v>48</v>
      </c>
      <c r="B115" s="3">
        <v>0.869</v>
      </c>
      <c r="C115" s="8">
        <f>B115*1.25</f>
        <v>1.08625</v>
      </c>
      <c r="D115" s="8">
        <v>1.216</v>
      </c>
      <c r="E115" s="8">
        <f>D115*1.25</f>
        <v>1.52</v>
      </c>
      <c r="F115" s="8">
        <v>1.36</v>
      </c>
      <c r="G115" s="8">
        <f>F115*1.25</f>
        <v>1.7000000000000002</v>
      </c>
      <c r="H115" s="8">
        <v>1.619</v>
      </c>
      <c r="I115" s="8">
        <f>H115*1.25</f>
        <v>2.02375</v>
      </c>
      <c r="J115" s="8">
        <v>1.821</v>
      </c>
      <c r="K115" s="8">
        <f>J115*1.25</f>
        <v>2.27625</v>
      </c>
      <c r="L115" s="8">
        <v>2.513</v>
      </c>
      <c r="M115" s="8">
        <f>L115*1.25</f>
        <v>3.14125</v>
      </c>
      <c r="N115" s="8">
        <v>2.629</v>
      </c>
      <c r="O115" s="8">
        <f>N115*1.25</f>
        <v>3.28625</v>
      </c>
    </row>
    <row r="116" spans="1:15" ht="12.75">
      <c r="A116" t="s">
        <v>26</v>
      </c>
      <c r="B116" s="3">
        <v>1.138</v>
      </c>
      <c r="C116" s="8">
        <f t="shared" si="37"/>
        <v>1.4224999999999999</v>
      </c>
      <c r="D116" s="8">
        <v>1.61</v>
      </c>
      <c r="E116" s="8">
        <f t="shared" si="38"/>
        <v>2.0125</v>
      </c>
      <c r="F116" s="8">
        <v>1.806</v>
      </c>
      <c r="G116" s="8">
        <f t="shared" si="39"/>
        <v>2.2575000000000003</v>
      </c>
      <c r="H116" s="8">
        <v>2.16</v>
      </c>
      <c r="I116" s="8">
        <f t="shared" si="40"/>
        <v>2.7</v>
      </c>
      <c r="J116" s="8">
        <v>2.435</v>
      </c>
      <c r="K116" s="8">
        <f t="shared" si="41"/>
        <v>3.04375</v>
      </c>
      <c r="L116" s="8">
        <v>3.377</v>
      </c>
      <c r="M116" s="8">
        <f t="shared" si="42"/>
        <v>4.2212499999999995</v>
      </c>
      <c r="N116" s="8">
        <v>3.534</v>
      </c>
      <c r="O116" s="8">
        <f t="shared" si="43"/>
        <v>4.4174999999999995</v>
      </c>
    </row>
    <row r="117" spans="1:15" ht="12.75">
      <c r="A117" t="s">
        <v>53</v>
      </c>
      <c r="B117" s="3">
        <v>0.636</v>
      </c>
      <c r="C117" s="8">
        <f>B117*1.25</f>
        <v>0.795</v>
      </c>
      <c r="D117" s="8">
        <v>0.873</v>
      </c>
      <c r="E117" s="8">
        <f>D117*1.25</f>
        <v>1.09125</v>
      </c>
      <c r="F117" s="8">
        <v>0.972</v>
      </c>
      <c r="G117" s="8">
        <f>F117*1.25</f>
        <v>1.2149999999999999</v>
      </c>
      <c r="H117" s="8">
        <v>1.15</v>
      </c>
      <c r="I117" s="8">
        <f>H117*1.25</f>
        <v>1.4375</v>
      </c>
      <c r="J117" s="8">
        <v>1.289</v>
      </c>
      <c r="K117" s="8">
        <f>J117*1.25</f>
        <v>1.6112499999999998</v>
      </c>
      <c r="L117" s="8">
        <v>1.763</v>
      </c>
      <c r="M117" s="8">
        <f>L117*1.25</f>
        <v>2.20375</v>
      </c>
      <c r="N117" s="8">
        <v>1.842</v>
      </c>
      <c r="O117" s="8">
        <f>N117*1.25</f>
        <v>2.3025</v>
      </c>
    </row>
    <row r="118" spans="1:15" ht="12.75">
      <c r="A118" t="s">
        <v>49</v>
      </c>
      <c r="B118" s="3">
        <v>1.138</v>
      </c>
      <c r="C118" s="8">
        <f t="shared" si="37"/>
        <v>1.4224999999999999</v>
      </c>
      <c r="D118" s="8">
        <v>1.61</v>
      </c>
      <c r="E118" s="8">
        <f t="shared" si="38"/>
        <v>2.0125</v>
      </c>
      <c r="F118" s="8">
        <v>1.806</v>
      </c>
      <c r="G118" s="8">
        <f t="shared" si="39"/>
        <v>2.2575000000000003</v>
      </c>
      <c r="H118" s="8">
        <v>2.16</v>
      </c>
      <c r="I118" s="8">
        <f t="shared" si="40"/>
        <v>2.7</v>
      </c>
      <c r="J118" s="8">
        <v>2.435</v>
      </c>
      <c r="K118" s="8">
        <f t="shared" si="41"/>
        <v>3.04375</v>
      </c>
      <c r="L118" s="8">
        <v>3.377</v>
      </c>
      <c r="M118" s="8">
        <f t="shared" si="42"/>
        <v>4.2212499999999995</v>
      </c>
      <c r="N118" s="8">
        <v>3.534</v>
      </c>
      <c r="O118" s="8">
        <f t="shared" si="43"/>
        <v>4.4174999999999995</v>
      </c>
    </row>
    <row r="119" spans="1:15" ht="12.75">
      <c r="A119" t="s">
        <v>56</v>
      </c>
      <c r="B119" s="3">
        <v>1.431</v>
      </c>
      <c r="C119" s="8">
        <f>B119*1.25</f>
        <v>1.78875</v>
      </c>
      <c r="D119" s="8">
        <v>2.038</v>
      </c>
      <c r="E119" s="8">
        <f>D119*1.25</f>
        <v>2.5475</v>
      </c>
      <c r="F119" s="8">
        <v>2.291</v>
      </c>
      <c r="G119" s="8">
        <f>F119*1.25</f>
        <v>2.86375</v>
      </c>
      <c r="H119" s="8">
        <v>2.747</v>
      </c>
      <c r="I119" s="8">
        <f>H119*1.25</f>
        <v>3.43375</v>
      </c>
      <c r="J119" s="8">
        <v>3.101</v>
      </c>
      <c r="K119" s="8">
        <f>J119*1.25</f>
        <v>3.8762499999999998</v>
      </c>
      <c r="L119" s="8">
        <v>4.316</v>
      </c>
      <c r="M119" s="8">
        <f>L119*1.25</f>
        <v>5.395</v>
      </c>
      <c r="N119" s="8">
        <v>4.518</v>
      </c>
      <c r="O119" s="8">
        <f>N119*1.25</f>
        <v>5.6475</v>
      </c>
    </row>
    <row r="120" spans="1:15" ht="12.75">
      <c r="A120" t="s">
        <v>27</v>
      </c>
      <c r="B120" s="3">
        <v>1.431</v>
      </c>
      <c r="C120" s="8">
        <f>B120*1.25</f>
        <v>1.78875</v>
      </c>
      <c r="D120" s="8">
        <v>2.038</v>
      </c>
      <c r="E120" s="8">
        <f>D120*1.25</f>
        <v>2.5475</v>
      </c>
      <c r="F120" s="8">
        <v>2.291</v>
      </c>
      <c r="G120" s="8">
        <f>F120*1.25</f>
        <v>2.86375</v>
      </c>
      <c r="H120" s="8">
        <v>2.747</v>
      </c>
      <c r="I120" s="8">
        <f>H120*1.25</f>
        <v>3.43375</v>
      </c>
      <c r="J120" s="8">
        <v>3.101</v>
      </c>
      <c r="K120" s="8">
        <f>J120*1.25</f>
        <v>3.8762499999999998</v>
      </c>
      <c r="L120" s="8">
        <v>4.316</v>
      </c>
      <c r="M120" s="8">
        <f>L120*1.25</f>
        <v>5.395</v>
      </c>
      <c r="N120" s="8">
        <v>4.518</v>
      </c>
      <c r="O120" s="8">
        <f>N120*1.25</f>
        <v>5.6475</v>
      </c>
    </row>
    <row r="121" spans="1:15" ht="12.75">
      <c r="A121" t="s">
        <v>54</v>
      </c>
      <c r="B121" s="3">
        <v>0.774</v>
      </c>
      <c r="C121" s="8">
        <f t="shared" si="37"/>
        <v>0.9675</v>
      </c>
      <c r="D121" s="8">
        <v>1.076</v>
      </c>
      <c r="E121" s="8">
        <f t="shared" si="38"/>
        <v>1.3450000000000002</v>
      </c>
      <c r="F121" s="8">
        <v>1.201</v>
      </c>
      <c r="G121" s="8">
        <f t="shared" si="39"/>
        <v>1.5012500000000002</v>
      </c>
      <c r="H121" s="8">
        <v>1.428</v>
      </c>
      <c r="I121" s="8">
        <f t="shared" si="40"/>
        <v>1.785</v>
      </c>
      <c r="J121" s="8">
        <v>1.603</v>
      </c>
      <c r="K121" s="8">
        <f t="shared" si="41"/>
        <v>2.00375</v>
      </c>
      <c r="L121" s="8">
        <v>2.207</v>
      </c>
      <c r="M121" s="8">
        <f t="shared" si="42"/>
        <v>2.75875</v>
      </c>
      <c r="N121" s="8">
        <v>2.307</v>
      </c>
      <c r="O121" s="8">
        <f t="shared" si="43"/>
        <v>2.88375</v>
      </c>
    </row>
    <row r="122" spans="1:15" ht="12.75">
      <c r="A122" t="s">
        <v>59</v>
      </c>
      <c r="B122" s="3">
        <v>1.355</v>
      </c>
      <c r="C122" s="8">
        <f>B122*1.25</f>
        <v>1.69375</v>
      </c>
      <c r="D122" s="8">
        <v>1.928</v>
      </c>
      <c r="E122" s="8">
        <f>D122*1.25</f>
        <v>2.41</v>
      </c>
      <c r="F122" s="8">
        <v>2.166</v>
      </c>
      <c r="G122" s="8">
        <f>F122*1.25</f>
        <v>2.7075</v>
      </c>
      <c r="H122" s="8">
        <v>2.595</v>
      </c>
      <c r="I122" s="8">
        <f>H122*1.25</f>
        <v>3.2437500000000004</v>
      </c>
      <c r="J122" s="8">
        <v>2.929</v>
      </c>
      <c r="K122" s="8">
        <f>J122*1.25</f>
        <v>3.66125</v>
      </c>
      <c r="L122" s="8">
        <v>4.074</v>
      </c>
      <c r="M122" s="8">
        <f>L122*1.25</f>
        <v>5.092499999999999</v>
      </c>
      <c r="N122" s="8">
        <v>4.264</v>
      </c>
      <c r="O122" s="8">
        <f>N122*1.25</f>
        <v>5.33</v>
      </c>
    </row>
    <row r="123" spans="1:15" ht="12.75">
      <c r="A123" t="s">
        <v>279</v>
      </c>
      <c r="B123" s="3"/>
      <c r="C123" s="8">
        <v>1.97</v>
      </c>
      <c r="E123" s="8">
        <v>3.13</v>
      </c>
      <c r="G123" s="8">
        <v>2.79</v>
      </c>
      <c r="I123" s="8">
        <v>3.81</v>
      </c>
      <c r="K123" s="8">
        <v>4.43</v>
      </c>
      <c r="M123" s="8">
        <v>5.65</v>
      </c>
      <c r="O123" s="8">
        <v>6.41</v>
      </c>
    </row>
    <row r="124" spans="1:15" ht="12.75">
      <c r="A124" t="s">
        <v>61</v>
      </c>
      <c r="B124" s="3">
        <v>1.355</v>
      </c>
      <c r="C124" s="8">
        <f>B124*1.25</f>
        <v>1.69375</v>
      </c>
      <c r="D124" s="8">
        <v>1.928</v>
      </c>
      <c r="E124" s="8">
        <f>D124*1.25</f>
        <v>2.41</v>
      </c>
      <c r="F124" s="8">
        <v>2.166</v>
      </c>
      <c r="G124" s="8">
        <f>F124*1.25</f>
        <v>2.7075</v>
      </c>
      <c r="H124" s="8">
        <v>2.595</v>
      </c>
      <c r="I124" s="8">
        <f>H124*1.25</f>
        <v>3.2437500000000004</v>
      </c>
      <c r="J124" s="8">
        <v>2.929</v>
      </c>
      <c r="K124" s="8">
        <f>J124*1.25</f>
        <v>3.66125</v>
      </c>
      <c r="L124" s="8">
        <v>4.074</v>
      </c>
      <c r="M124" s="8">
        <f>L124*1.25</f>
        <v>5.092499999999999</v>
      </c>
      <c r="N124" s="8">
        <v>4.264</v>
      </c>
      <c r="O124" s="8">
        <f>N124*1.25</f>
        <v>5.33</v>
      </c>
    </row>
    <row r="125" spans="1:15" ht="12.75">
      <c r="A125" t="s">
        <v>55</v>
      </c>
      <c r="B125" s="3">
        <v>0.869</v>
      </c>
      <c r="C125" s="8">
        <f t="shared" si="37"/>
        <v>1.08625</v>
      </c>
      <c r="D125" s="8">
        <v>1.216</v>
      </c>
      <c r="E125" s="8">
        <f t="shared" si="38"/>
        <v>1.52</v>
      </c>
      <c r="F125" s="8">
        <v>1.36</v>
      </c>
      <c r="G125" s="8">
        <f t="shared" si="39"/>
        <v>1.7000000000000002</v>
      </c>
      <c r="H125" s="8">
        <v>1.619</v>
      </c>
      <c r="I125" s="8">
        <f t="shared" si="40"/>
        <v>2.02375</v>
      </c>
      <c r="J125" s="8">
        <v>1.821</v>
      </c>
      <c r="K125" s="8">
        <f t="shared" si="41"/>
        <v>2.27625</v>
      </c>
      <c r="L125" s="8">
        <v>2.513</v>
      </c>
      <c r="M125" s="8">
        <f t="shared" si="42"/>
        <v>3.14125</v>
      </c>
      <c r="N125" s="8">
        <v>2.629</v>
      </c>
      <c r="O125" s="8">
        <f t="shared" si="43"/>
        <v>3.28625</v>
      </c>
    </row>
    <row r="126" spans="1:15" ht="12.75">
      <c r="A126" t="s">
        <v>57</v>
      </c>
      <c r="B126" s="3">
        <v>2.118</v>
      </c>
      <c r="C126" s="8">
        <f t="shared" si="37"/>
        <v>2.6475</v>
      </c>
      <c r="D126" s="8">
        <v>3.389</v>
      </c>
      <c r="E126" s="8">
        <f t="shared" si="38"/>
        <v>4.23625</v>
      </c>
      <c r="F126" s="8">
        <v>3.576</v>
      </c>
      <c r="G126" s="8">
        <f t="shared" si="39"/>
        <v>4.47</v>
      </c>
      <c r="H126" s="8">
        <v>4.436</v>
      </c>
      <c r="I126" s="8">
        <f t="shared" si="40"/>
        <v>5.545</v>
      </c>
      <c r="J126" s="8">
        <v>4.809</v>
      </c>
      <c r="K126" s="8">
        <f t="shared" si="41"/>
        <v>6.01125</v>
      </c>
      <c r="L126" s="8">
        <v>6.304</v>
      </c>
      <c r="M126" s="8">
        <f t="shared" si="42"/>
        <v>7.880000000000001</v>
      </c>
      <c r="N126" s="8">
        <v>6.678</v>
      </c>
      <c r="O126" s="8">
        <f t="shared" si="43"/>
        <v>8.3475</v>
      </c>
    </row>
    <row r="127" spans="1:15" ht="12.75">
      <c r="A127" t="s">
        <v>58</v>
      </c>
      <c r="B127" s="3">
        <v>2.758</v>
      </c>
      <c r="C127" s="8">
        <f t="shared" si="37"/>
        <v>3.4475</v>
      </c>
      <c r="D127" s="8">
        <v>4.323</v>
      </c>
      <c r="E127" s="8">
        <f t="shared" si="38"/>
        <v>5.4037500000000005</v>
      </c>
      <c r="F127" s="8">
        <v>5.741</v>
      </c>
      <c r="G127" s="8">
        <f t="shared" si="39"/>
        <v>7.17625</v>
      </c>
      <c r="H127" s="8">
        <v>5.336</v>
      </c>
      <c r="I127" s="8">
        <f t="shared" si="40"/>
        <v>6.67</v>
      </c>
      <c r="J127" s="8">
        <v>6.44</v>
      </c>
      <c r="K127" s="8">
        <f t="shared" si="41"/>
        <v>8.05</v>
      </c>
      <c r="L127" s="8">
        <v>8.006</v>
      </c>
      <c r="M127" s="8">
        <f t="shared" si="42"/>
        <v>10.0075</v>
      </c>
      <c r="N127" s="8">
        <v>7.177</v>
      </c>
      <c r="O127" s="8">
        <f t="shared" si="43"/>
        <v>8.97125</v>
      </c>
    </row>
    <row r="128" ht="12.75">
      <c r="B128" s="3"/>
    </row>
    <row r="129" spans="1:16" ht="15.75">
      <c r="A129" s="5" t="s">
        <v>32</v>
      </c>
      <c r="B129" s="3"/>
      <c r="C129" s="10" t="s">
        <v>251</v>
      </c>
      <c r="D129" s="11" t="s">
        <v>1</v>
      </c>
      <c r="E129" s="10" t="s">
        <v>252</v>
      </c>
      <c r="F129" s="11" t="s">
        <v>2</v>
      </c>
      <c r="G129" s="10" t="s">
        <v>253</v>
      </c>
      <c r="H129" s="11" t="s">
        <v>3</v>
      </c>
      <c r="I129" s="10" t="s">
        <v>254</v>
      </c>
      <c r="J129" s="11" t="s">
        <v>4</v>
      </c>
      <c r="K129" s="10" t="s">
        <v>255</v>
      </c>
      <c r="L129" s="11" t="s">
        <v>256</v>
      </c>
      <c r="M129" s="10" t="s">
        <v>256</v>
      </c>
      <c r="N129" s="11" t="s">
        <v>250</v>
      </c>
      <c r="O129" s="10" t="s">
        <v>250</v>
      </c>
      <c r="P129" s="4"/>
    </row>
    <row r="130" spans="1:15" ht="12.75">
      <c r="A130" t="s">
        <v>33</v>
      </c>
      <c r="B130" s="3">
        <v>0.266</v>
      </c>
      <c r="C130" s="8">
        <f>B130*1.25</f>
        <v>0.3325</v>
      </c>
      <c r="D130" s="8">
        <v>0.335</v>
      </c>
      <c r="E130" s="8">
        <f>D130*1.25</f>
        <v>0.41875</v>
      </c>
      <c r="F130" s="8">
        <v>0.363</v>
      </c>
      <c r="G130" s="8">
        <f>F130*1.25</f>
        <v>0.45375</v>
      </c>
      <c r="H130" s="8">
        <v>0.415</v>
      </c>
      <c r="I130" s="8">
        <f>H130*1.25</f>
        <v>0.5187499999999999</v>
      </c>
      <c r="J130" s="8">
        <v>0.455</v>
      </c>
      <c r="K130" s="8">
        <f>J130*1.25</f>
        <v>0.56875</v>
      </c>
      <c r="L130" s="8">
        <v>0.592</v>
      </c>
      <c r="M130" s="8">
        <f>L130*1.25</f>
        <v>0.74</v>
      </c>
      <c r="N130" s="8">
        <v>0.614</v>
      </c>
      <c r="O130" s="8">
        <f>N130*1.25</f>
        <v>0.7675</v>
      </c>
    </row>
    <row r="131" spans="1:15" ht="12.75">
      <c r="A131" t="s">
        <v>34</v>
      </c>
      <c r="B131" s="3">
        <v>0.447</v>
      </c>
      <c r="C131" s="8">
        <f>B131*1.25</f>
        <v>0.55875</v>
      </c>
      <c r="D131" s="8">
        <v>0.596</v>
      </c>
      <c r="E131" s="8">
        <f>D131*1.25</f>
        <v>0.745</v>
      </c>
      <c r="F131" s="8">
        <v>0.659</v>
      </c>
      <c r="G131" s="8">
        <f>F131*1.25</f>
        <v>0.82375</v>
      </c>
      <c r="H131" s="8">
        <v>0.771</v>
      </c>
      <c r="I131" s="8">
        <f>H131*1.25</f>
        <v>0.96375</v>
      </c>
      <c r="J131" s="8">
        <v>0.858</v>
      </c>
      <c r="K131" s="8">
        <f>J131*1.25</f>
        <v>1.0725</v>
      </c>
      <c r="L131" s="8">
        <v>1.156</v>
      </c>
      <c r="M131" s="8">
        <f>L131*1.25</f>
        <v>1.4449999999999998</v>
      </c>
      <c r="N131" s="8">
        <v>1.206</v>
      </c>
      <c r="O131" s="8">
        <f>N131*1.25</f>
        <v>1.5074999999999998</v>
      </c>
    </row>
    <row r="132" spans="1:15" ht="12.75">
      <c r="A132" t="s">
        <v>35</v>
      </c>
      <c r="B132" s="3">
        <v>0.504</v>
      </c>
      <c r="C132" s="8">
        <f>B132*1.25</f>
        <v>0.63</v>
      </c>
      <c r="D132" s="8">
        <v>0.68</v>
      </c>
      <c r="E132" s="8">
        <f>D132*1.25</f>
        <v>0.8500000000000001</v>
      </c>
      <c r="F132" s="8">
        <v>0.753</v>
      </c>
      <c r="G132" s="8">
        <f>F132*1.25</f>
        <v>0.94125</v>
      </c>
      <c r="H132" s="8">
        <v>0.885</v>
      </c>
      <c r="I132" s="8">
        <f>H132*1.25</f>
        <v>1.10625</v>
      </c>
      <c r="J132" s="8">
        <v>0.987</v>
      </c>
      <c r="K132" s="8">
        <f>J132*1.25</f>
        <v>1.23375</v>
      </c>
      <c r="L132" s="8">
        <v>1.339</v>
      </c>
      <c r="M132" s="8">
        <f>L132*1.25</f>
        <v>1.67375</v>
      </c>
      <c r="N132" s="8">
        <v>1.398</v>
      </c>
      <c r="O132" s="8">
        <f>N132*1.25</f>
        <v>1.7474999999999998</v>
      </c>
    </row>
    <row r="133" spans="1:15" ht="12.75">
      <c r="A133" t="s">
        <v>36</v>
      </c>
      <c r="B133" s="3">
        <v>0.591</v>
      </c>
      <c r="C133" s="8">
        <f>B133*1.25</f>
        <v>0.73875</v>
      </c>
      <c r="D133" s="8">
        <v>0.808</v>
      </c>
      <c r="E133" s="8">
        <f>D133*1.25</f>
        <v>1.01</v>
      </c>
      <c r="F133" s="8">
        <v>0.898</v>
      </c>
      <c r="G133" s="8">
        <f>F133*1.25</f>
        <v>1.1225</v>
      </c>
      <c r="H133" s="8">
        <v>1.061</v>
      </c>
      <c r="I133" s="8">
        <f>H133*1.25</f>
        <v>1.32625</v>
      </c>
      <c r="J133" s="8">
        <v>1.187</v>
      </c>
      <c r="K133" s="8">
        <f>J133*1.25</f>
        <v>1.4837500000000001</v>
      </c>
      <c r="L133" s="8">
        <v>1.62</v>
      </c>
      <c r="M133" s="8">
        <f>L133*1.25</f>
        <v>2.0250000000000004</v>
      </c>
      <c r="N133" s="8">
        <v>1.692</v>
      </c>
      <c r="O133" s="8">
        <f>N133*1.25</f>
        <v>2.1149999999999998</v>
      </c>
    </row>
    <row r="134" spans="1:15" ht="12.75">
      <c r="A134" t="s">
        <v>37</v>
      </c>
      <c r="B134" s="3">
        <v>0.806</v>
      </c>
      <c r="C134" s="8">
        <f>B134*1.25</f>
        <v>1.0075</v>
      </c>
      <c r="D134" s="8">
        <v>1.122</v>
      </c>
      <c r="E134" s="8">
        <f>D134*1.25</f>
        <v>1.4025</v>
      </c>
      <c r="F134" s="8">
        <v>1.154</v>
      </c>
      <c r="G134" s="8">
        <f>F134*1.25</f>
        <v>1.4425</v>
      </c>
      <c r="H134" s="8">
        <v>1.491</v>
      </c>
      <c r="I134" s="8">
        <f>H134*1.25</f>
        <v>1.86375</v>
      </c>
      <c r="J134" s="8">
        <v>1.675</v>
      </c>
      <c r="K134" s="8">
        <f>J134*1.25</f>
        <v>2.09375</v>
      </c>
      <c r="L134" s="8">
        <v>2.308</v>
      </c>
      <c r="M134" s="8">
        <f>L134*1.25</f>
        <v>2.885</v>
      </c>
      <c r="N134" s="8">
        <v>2.413</v>
      </c>
      <c r="O134" s="8">
        <f>N134*1.25</f>
        <v>3.01625</v>
      </c>
    </row>
    <row r="135" ht="12.75">
      <c r="B135" s="3"/>
    </row>
    <row r="136" spans="1:16" ht="15.75">
      <c r="A136" s="5" t="s">
        <v>62</v>
      </c>
      <c r="B136" s="3"/>
      <c r="C136" s="10" t="s">
        <v>251</v>
      </c>
      <c r="D136" s="11" t="s">
        <v>1</v>
      </c>
      <c r="E136" s="10" t="s">
        <v>252</v>
      </c>
      <c r="F136" s="11" t="s">
        <v>2</v>
      </c>
      <c r="G136" s="10" t="s">
        <v>253</v>
      </c>
      <c r="H136" s="11" t="s">
        <v>3</v>
      </c>
      <c r="I136" s="10" t="s">
        <v>254</v>
      </c>
      <c r="J136" s="11" t="s">
        <v>4</v>
      </c>
      <c r="K136" s="10" t="s">
        <v>255</v>
      </c>
      <c r="L136" s="11" t="s">
        <v>256</v>
      </c>
      <c r="M136" s="10" t="s">
        <v>256</v>
      </c>
      <c r="N136" s="11" t="s">
        <v>250</v>
      </c>
      <c r="O136" s="10" t="s">
        <v>250</v>
      </c>
      <c r="P136" s="4"/>
    </row>
    <row r="137" spans="1:2" ht="12.75">
      <c r="A137" t="s">
        <v>262</v>
      </c>
      <c r="B137" s="3"/>
    </row>
    <row r="138" spans="1:2" ht="12.75">
      <c r="A138" t="s">
        <v>63</v>
      </c>
      <c r="B138" s="3"/>
    </row>
    <row r="139" spans="1:15" ht="12.75">
      <c r="A139" t="s">
        <v>64</v>
      </c>
      <c r="B139" s="3">
        <v>0.851</v>
      </c>
      <c r="C139" s="8">
        <f aca="true" t="shared" si="44" ref="C139:C154">B139*1.25</f>
        <v>1.06375</v>
      </c>
      <c r="D139" s="8">
        <v>1.175</v>
      </c>
      <c r="E139" s="8">
        <f aca="true" t="shared" si="45" ref="E139:E154">D139*1.25</f>
        <v>1.46875</v>
      </c>
      <c r="F139" s="8">
        <v>1.31</v>
      </c>
      <c r="G139" s="8">
        <f aca="true" t="shared" si="46" ref="G139:G154">F139*1.25</f>
        <v>1.6375000000000002</v>
      </c>
      <c r="H139" s="8">
        <v>1.554</v>
      </c>
      <c r="I139" s="8">
        <f aca="true" t="shared" si="47" ref="I139:I154">H139*1.25</f>
        <v>1.9425000000000001</v>
      </c>
      <c r="J139" s="8">
        <v>1.743</v>
      </c>
      <c r="K139" s="8">
        <f aca="true" t="shared" si="48" ref="K139:K154">J139*1.25</f>
        <v>2.17875</v>
      </c>
      <c r="L139" s="8">
        <v>2.392</v>
      </c>
      <c r="M139" s="8">
        <f aca="true" t="shared" si="49" ref="M139:M154">L139*1.25</f>
        <v>2.9899999999999998</v>
      </c>
      <c r="N139" s="8">
        <v>2.5</v>
      </c>
      <c r="O139" s="8">
        <f aca="true" t="shared" si="50" ref="O139:O154">N139*1.25</f>
        <v>3.125</v>
      </c>
    </row>
    <row r="140" spans="1:15" ht="12.75">
      <c r="A140" t="s">
        <v>65</v>
      </c>
      <c r="B140" s="3">
        <v>1.396</v>
      </c>
      <c r="C140" s="8">
        <f t="shared" si="44"/>
        <v>1.7449999999999999</v>
      </c>
      <c r="D140" s="8">
        <v>1.963</v>
      </c>
      <c r="E140" s="8">
        <f t="shared" si="45"/>
        <v>2.4537500000000003</v>
      </c>
      <c r="F140" s="8">
        <v>2.199</v>
      </c>
      <c r="G140" s="8">
        <f t="shared" si="46"/>
        <v>2.74875</v>
      </c>
      <c r="H140" s="8">
        <v>2.624</v>
      </c>
      <c r="I140" s="8">
        <f t="shared" si="47"/>
        <v>3.2800000000000002</v>
      </c>
      <c r="J140" s="8">
        <v>2.954</v>
      </c>
      <c r="K140" s="8">
        <f t="shared" si="48"/>
        <v>3.6925000000000003</v>
      </c>
      <c r="L140" s="8">
        <v>4.087</v>
      </c>
      <c r="M140" s="8">
        <f t="shared" si="49"/>
        <v>5.10875</v>
      </c>
      <c r="N140" s="8">
        <v>4.276</v>
      </c>
      <c r="O140" s="8">
        <f t="shared" si="50"/>
        <v>5.345</v>
      </c>
    </row>
    <row r="141" spans="1:15" ht="12.75">
      <c r="A141" t="s">
        <v>66</v>
      </c>
      <c r="B141" s="3">
        <v>1.471</v>
      </c>
      <c r="C141" s="8">
        <f t="shared" si="44"/>
        <v>1.83875</v>
      </c>
      <c r="D141" s="8">
        <v>2.07</v>
      </c>
      <c r="E141" s="8">
        <f t="shared" si="45"/>
        <v>2.5875</v>
      </c>
      <c r="F141" s="8">
        <v>2.32</v>
      </c>
      <c r="G141" s="8">
        <f t="shared" si="46"/>
        <v>2.9</v>
      </c>
      <c r="H141" s="8">
        <v>2.77</v>
      </c>
      <c r="I141" s="8">
        <f t="shared" si="47"/>
        <v>3.4625</v>
      </c>
      <c r="J141" s="8">
        <v>3.119</v>
      </c>
      <c r="K141" s="8">
        <f t="shared" si="48"/>
        <v>3.89875</v>
      </c>
      <c r="L141" s="8">
        <v>4.318</v>
      </c>
      <c r="M141" s="8">
        <f t="shared" si="49"/>
        <v>5.397499999999999</v>
      </c>
      <c r="N141" s="8">
        <v>4.518</v>
      </c>
      <c r="O141" s="8">
        <f t="shared" si="50"/>
        <v>5.6475</v>
      </c>
    </row>
    <row r="142" spans="1:15" ht="12.75">
      <c r="A142" t="s">
        <v>67</v>
      </c>
      <c r="B142" s="3">
        <v>1.471</v>
      </c>
      <c r="C142" s="8">
        <f t="shared" si="44"/>
        <v>1.83875</v>
      </c>
      <c r="D142" s="8">
        <v>2.07</v>
      </c>
      <c r="E142" s="8">
        <f t="shared" si="45"/>
        <v>2.5875</v>
      </c>
      <c r="F142" s="8">
        <v>2.32</v>
      </c>
      <c r="G142" s="8">
        <f t="shared" si="46"/>
        <v>2.9</v>
      </c>
      <c r="H142" s="8">
        <v>2.77</v>
      </c>
      <c r="I142" s="8">
        <f t="shared" si="47"/>
        <v>3.4625</v>
      </c>
      <c r="J142" s="8">
        <v>3.119</v>
      </c>
      <c r="K142" s="8">
        <f t="shared" si="48"/>
        <v>3.89875</v>
      </c>
      <c r="L142" s="8">
        <v>4.318</v>
      </c>
      <c r="M142" s="8">
        <f t="shared" si="49"/>
        <v>5.397499999999999</v>
      </c>
      <c r="N142" s="8">
        <v>4.518</v>
      </c>
      <c r="O142" s="8">
        <f t="shared" si="50"/>
        <v>5.6475</v>
      </c>
    </row>
    <row r="143" spans="1:15" ht="12.75">
      <c r="A143" t="s">
        <v>68</v>
      </c>
      <c r="B143" s="3">
        <v>1.784</v>
      </c>
      <c r="C143" s="8">
        <f t="shared" si="44"/>
        <v>2.23</v>
      </c>
      <c r="D143" s="8">
        <v>2.523</v>
      </c>
      <c r="E143" s="8">
        <f t="shared" si="45"/>
        <v>3.15375</v>
      </c>
      <c r="F143" s="8">
        <v>2.831</v>
      </c>
      <c r="G143" s="8">
        <f t="shared" si="46"/>
        <v>3.53875</v>
      </c>
      <c r="H143" s="8">
        <v>3.385</v>
      </c>
      <c r="I143" s="8">
        <f t="shared" si="47"/>
        <v>4.231249999999999</v>
      </c>
      <c r="J143" s="8">
        <v>3.816</v>
      </c>
      <c r="K143" s="8">
        <f t="shared" si="48"/>
        <v>4.77</v>
      </c>
      <c r="L143" s="8">
        <v>5.293</v>
      </c>
      <c r="M143" s="8">
        <f t="shared" si="49"/>
        <v>6.61625</v>
      </c>
      <c r="N143" s="8">
        <v>5.539</v>
      </c>
      <c r="O143" s="8">
        <f t="shared" si="50"/>
        <v>6.92375</v>
      </c>
    </row>
    <row r="144" spans="1:15" ht="12.75">
      <c r="A144" t="s">
        <v>69</v>
      </c>
      <c r="B144" s="3">
        <v>2.485</v>
      </c>
      <c r="C144" s="8">
        <f t="shared" si="44"/>
        <v>3.1062499999999997</v>
      </c>
      <c r="D144" s="8">
        <v>3.924</v>
      </c>
      <c r="E144" s="8">
        <f t="shared" si="45"/>
        <v>4.905</v>
      </c>
      <c r="F144" s="8">
        <v>4.136</v>
      </c>
      <c r="G144" s="8">
        <f t="shared" si="46"/>
        <v>5.17</v>
      </c>
      <c r="H144" s="8">
        <v>4.771</v>
      </c>
      <c r="I144" s="8">
        <f t="shared" si="47"/>
        <v>5.96375</v>
      </c>
      <c r="J144" s="8">
        <v>5.533</v>
      </c>
      <c r="K144" s="8">
        <f t="shared" si="48"/>
        <v>6.916250000000001</v>
      </c>
      <c r="L144" s="8">
        <v>7.226</v>
      </c>
      <c r="M144" s="8">
        <f t="shared" si="49"/>
        <v>9.0325</v>
      </c>
      <c r="N144" s="8">
        <v>7.65</v>
      </c>
      <c r="O144" s="8">
        <f t="shared" si="50"/>
        <v>9.5625</v>
      </c>
    </row>
    <row r="145" spans="1:15" ht="12.75">
      <c r="A145" t="s">
        <v>70</v>
      </c>
      <c r="B145" s="3">
        <v>0.537</v>
      </c>
      <c r="C145" s="8">
        <f t="shared" si="44"/>
        <v>0.67125</v>
      </c>
      <c r="D145" s="8">
        <v>0.799</v>
      </c>
      <c r="E145" s="8">
        <f t="shared" si="45"/>
        <v>0.99875</v>
      </c>
      <c r="F145" s="8">
        <v>0.823</v>
      </c>
      <c r="G145" s="8">
        <f t="shared" si="46"/>
        <v>1.02875</v>
      </c>
      <c r="H145" s="8">
        <v>0.985</v>
      </c>
      <c r="I145" s="8">
        <f t="shared" si="47"/>
        <v>1.23125</v>
      </c>
      <c r="J145" s="8">
        <v>1.124</v>
      </c>
      <c r="K145" s="8">
        <f t="shared" si="48"/>
        <v>1.4050000000000002</v>
      </c>
      <c r="L145" s="8">
        <v>1.433</v>
      </c>
      <c r="M145" s="8">
        <f t="shared" si="49"/>
        <v>1.79125</v>
      </c>
      <c r="N145" s="8">
        <v>1.51</v>
      </c>
      <c r="O145" s="8">
        <f t="shared" si="50"/>
        <v>1.8875</v>
      </c>
    </row>
    <row r="146" spans="1:15" ht="12.75">
      <c r="A146" t="s">
        <v>71</v>
      </c>
      <c r="B146" s="3">
        <v>0.614</v>
      </c>
      <c r="C146" s="8">
        <f t="shared" si="44"/>
        <v>0.7675</v>
      </c>
      <c r="D146" s="8">
        <v>0.926</v>
      </c>
      <c r="E146" s="8">
        <f t="shared" si="45"/>
        <v>1.1575</v>
      </c>
      <c r="F146" s="8">
        <v>0.953</v>
      </c>
      <c r="G146" s="8">
        <f t="shared" si="46"/>
        <v>1.19125</v>
      </c>
      <c r="H146" s="8">
        <v>1.146</v>
      </c>
      <c r="I146" s="8">
        <f t="shared" si="47"/>
        <v>1.4324999999999999</v>
      </c>
      <c r="J146" s="8">
        <v>1.312</v>
      </c>
      <c r="K146" s="8">
        <f t="shared" si="48"/>
        <v>1.6400000000000001</v>
      </c>
      <c r="L146" s="8">
        <v>1.679</v>
      </c>
      <c r="M146" s="8">
        <f t="shared" si="49"/>
        <v>2.09875</v>
      </c>
      <c r="N146" s="8">
        <v>1.771</v>
      </c>
      <c r="O146" s="8">
        <f t="shared" si="50"/>
        <v>2.21375</v>
      </c>
    </row>
    <row r="147" spans="1:15" ht="12.75">
      <c r="A147" t="s">
        <v>72</v>
      </c>
      <c r="B147" s="3">
        <v>0.614</v>
      </c>
      <c r="C147" s="8">
        <f t="shared" si="44"/>
        <v>0.7675</v>
      </c>
      <c r="D147" s="8">
        <v>0.926</v>
      </c>
      <c r="E147" s="8">
        <f t="shared" si="45"/>
        <v>1.1575</v>
      </c>
      <c r="F147" s="8">
        <v>0.953</v>
      </c>
      <c r="G147" s="8">
        <f t="shared" si="46"/>
        <v>1.19125</v>
      </c>
      <c r="H147" s="8">
        <v>1.146</v>
      </c>
      <c r="I147" s="8">
        <f t="shared" si="47"/>
        <v>1.4324999999999999</v>
      </c>
      <c r="J147" s="8">
        <v>1.312</v>
      </c>
      <c r="K147" s="8">
        <f t="shared" si="48"/>
        <v>1.6400000000000001</v>
      </c>
      <c r="L147" s="8">
        <v>1.679</v>
      </c>
      <c r="M147" s="8">
        <f t="shared" si="49"/>
        <v>2.09875</v>
      </c>
      <c r="N147" s="8">
        <v>1.771</v>
      </c>
      <c r="O147" s="8">
        <f t="shared" si="50"/>
        <v>2.21375</v>
      </c>
    </row>
    <row r="148" spans="1:15" ht="12.75">
      <c r="A148" t="s">
        <v>73</v>
      </c>
      <c r="B148" s="3">
        <v>0.614</v>
      </c>
      <c r="C148" s="8">
        <f t="shared" si="44"/>
        <v>0.7675</v>
      </c>
      <c r="D148" s="8">
        <v>0.926</v>
      </c>
      <c r="E148" s="8">
        <f t="shared" si="45"/>
        <v>1.1575</v>
      </c>
      <c r="F148" s="8">
        <v>0.953</v>
      </c>
      <c r="G148" s="8">
        <f t="shared" si="46"/>
        <v>1.19125</v>
      </c>
      <c r="H148" s="8">
        <v>1.146</v>
      </c>
      <c r="I148" s="8">
        <f t="shared" si="47"/>
        <v>1.4324999999999999</v>
      </c>
      <c r="J148" s="8">
        <v>1.312</v>
      </c>
      <c r="K148" s="8">
        <f t="shared" si="48"/>
        <v>1.6400000000000001</v>
      </c>
      <c r="L148" s="8">
        <v>1.679</v>
      </c>
      <c r="M148" s="8">
        <f t="shared" si="49"/>
        <v>2.09875</v>
      </c>
      <c r="N148" s="8">
        <v>1.771</v>
      </c>
      <c r="O148" s="8">
        <f t="shared" si="50"/>
        <v>2.21375</v>
      </c>
    </row>
    <row r="149" spans="1:15" ht="12.75">
      <c r="A149" t="s">
        <v>74</v>
      </c>
      <c r="B149" s="3">
        <v>0.979</v>
      </c>
      <c r="C149" s="8">
        <f t="shared" si="44"/>
        <v>1.22375</v>
      </c>
      <c r="D149" s="8">
        <v>1.361</v>
      </c>
      <c r="E149" s="8">
        <f t="shared" si="45"/>
        <v>1.70125</v>
      </c>
      <c r="F149" s="8">
        <v>1.52</v>
      </c>
      <c r="G149" s="8">
        <f t="shared" si="46"/>
        <v>1.9</v>
      </c>
      <c r="H149" s="8">
        <v>1.806</v>
      </c>
      <c r="I149" s="8">
        <f t="shared" si="47"/>
        <v>2.2575000000000003</v>
      </c>
      <c r="J149" s="8">
        <v>2.028</v>
      </c>
      <c r="K149" s="8">
        <f t="shared" si="48"/>
        <v>2.535</v>
      </c>
      <c r="L149" s="8">
        <v>2.792</v>
      </c>
      <c r="M149" s="8">
        <f t="shared" si="49"/>
        <v>3.4899999999999998</v>
      </c>
      <c r="N149" s="8">
        <v>2.919</v>
      </c>
      <c r="O149" s="8">
        <f t="shared" si="50"/>
        <v>3.64875</v>
      </c>
    </row>
    <row r="150" spans="1:15" ht="12.75">
      <c r="A150" t="s">
        <v>75</v>
      </c>
      <c r="B150" s="3">
        <v>1.471</v>
      </c>
      <c r="C150" s="8">
        <f t="shared" si="44"/>
        <v>1.83875</v>
      </c>
      <c r="D150" s="8">
        <v>2.07</v>
      </c>
      <c r="E150" s="8">
        <f t="shared" si="45"/>
        <v>2.5875</v>
      </c>
      <c r="F150" s="8">
        <v>2.32</v>
      </c>
      <c r="G150" s="8">
        <f t="shared" si="46"/>
        <v>2.9</v>
      </c>
      <c r="H150" s="8">
        <v>2.77</v>
      </c>
      <c r="I150" s="8">
        <f t="shared" si="47"/>
        <v>3.4625</v>
      </c>
      <c r="J150" s="8">
        <v>3.119</v>
      </c>
      <c r="K150" s="8">
        <f t="shared" si="48"/>
        <v>3.89875</v>
      </c>
      <c r="L150" s="8">
        <v>4.318</v>
      </c>
      <c r="M150" s="8">
        <f t="shared" si="49"/>
        <v>5.397499999999999</v>
      </c>
      <c r="N150" s="8">
        <v>4.518</v>
      </c>
      <c r="O150" s="8">
        <f t="shared" si="50"/>
        <v>5.6475</v>
      </c>
    </row>
    <row r="151" spans="1:15" ht="12.75">
      <c r="A151" t="s">
        <v>76</v>
      </c>
      <c r="B151" s="3">
        <v>2.596</v>
      </c>
      <c r="C151" s="8">
        <f t="shared" si="44"/>
        <v>3.245</v>
      </c>
      <c r="D151" s="8">
        <v>4.103</v>
      </c>
      <c r="E151" s="8">
        <f t="shared" si="45"/>
        <v>5.12875</v>
      </c>
      <c r="F151" s="8">
        <v>4.325</v>
      </c>
      <c r="G151" s="8">
        <f t="shared" si="46"/>
        <v>5.40625</v>
      </c>
      <c r="H151" s="8">
        <v>4.99</v>
      </c>
      <c r="I151" s="8">
        <f t="shared" si="47"/>
        <v>6.237500000000001</v>
      </c>
      <c r="J151" s="8">
        <v>5.788</v>
      </c>
      <c r="K151" s="8">
        <f t="shared" si="48"/>
        <v>7.235</v>
      </c>
      <c r="L151" s="8">
        <v>7.561</v>
      </c>
      <c r="M151" s="8">
        <f t="shared" si="49"/>
        <v>9.45125</v>
      </c>
      <c r="N151" s="8">
        <v>8.004</v>
      </c>
      <c r="O151" s="8">
        <f t="shared" si="50"/>
        <v>10.004999999999999</v>
      </c>
    </row>
    <row r="152" spans="1:15" ht="12.75">
      <c r="A152" t="s">
        <v>77</v>
      </c>
      <c r="B152" s="3">
        <v>1.864</v>
      </c>
      <c r="C152" s="8">
        <f t="shared" si="44"/>
        <v>2.33</v>
      </c>
      <c r="D152" s="8">
        <v>2.926</v>
      </c>
      <c r="E152" s="8">
        <f t="shared" si="45"/>
        <v>3.6575</v>
      </c>
      <c r="F152" s="8">
        <v>3.082</v>
      </c>
      <c r="G152" s="8">
        <f t="shared" si="46"/>
        <v>3.8525</v>
      </c>
      <c r="H152" s="8">
        <v>3.55</v>
      </c>
      <c r="I152" s="8">
        <f t="shared" si="47"/>
        <v>4.4375</v>
      </c>
      <c r="J152" s="8">
        <v>4.112</v>
      </c>
      <c r="K152" s="8">
        <f t="shared" si="48"/>
        <v>5.140000000000001</v>
      </c>
      <c r="L152" s="8">
        <v>5.362</v>
      </c>
      <c r="M152" s="8">
        <f t="shared" si="49"/>
        <v>6.702500000000001</v>
      </c>
      <c r="N152" s="8">
        <v>5.674</v>
      </c>
      <c r="O152" s="8">
        <f t="shared" si="50"/>
        <v>7.0925</v>
      </c>
    </row>
    <row r="153" spans="1:15" ht="12.75">
      <c r="A153" t="s">
        <v>78</v>
      </c>
      <c r="B153" s="3">
        <v>1.182</v>
      </c>
      <c r="C153" s="8">
        <f t="shared" si="44"/>
        <v>1.4775</v>
      </c>
      <c r="D153" s="8">
        <v>1.653</v>
      </c>
      <c r="E153" s="8">
        <f t="shared" si="45"/>
        <v>2.06625</v>
      </c>
      <c r="F153" s="8">
        <v>1.849</v>
      </c>
      <c r="G153" s="8">
        <f t="shared" si="46"/>
        <v>2.31125</v>
      </c>
      <c r="H153" s="8">
        <v>2.203</v>
      </c>
      <c r="I153" s="8">
        <f t="shared" si="47"/>
        <v>2.7537499999999997</v>
      </c>
      <c r="J153" s="8">
        <v>2.478</v>
      </c>
      <c r="K153" s="8">
        <f t="shared" si="48"/>
        <v>3.0975</v>
      </c>
      <c r="L153" s="8">
        <v>3.42</v>
      </c>
      <c r="M153" s="8">
        <f t="shared" si="49"/>
        <v>4.275</v>
      </c>
      <c r="N153" s="8">
        <v>3.577</v>
      </c>
      <c r="O153" s="8">
        <f t="shared" si="50"/>
        <v>4.4712499999999995</v>
      </c>
    </row>
    <row r="154" spans="1:15" ht="12.75">
      <c r="A154" t="s">
        <v>79</v>
      </c>
      <c r="B154" s="3">
        <v>1.001</v>
      </c>
      <c r="C154" s="8">
        <f t="shared" si="44"/>
        <v>1.2512499999999998</v>
      </c>
      <c r="D154" s="8">
        <v>1.411</v>
      </c>
      <c r="E154" s="8">
        <f t="shared" si="45"/>
        <v>1.76375</v>
      </c>
      <c r="F154" s="8">
        <v>1.583</v>
      </c>
      <c r="G154" s="8">
        <f t="shared" si="46"/>
        <v>1.97875</v>
      </c>
      <c r="H154" s="8">
        <v>1.891</v>
      </c>
      <c r="I154" s="8">
        <f t="shared" si="47"/>
        <v>2.36375</v>
      </c>
      <c r="J154" s="8">
        <v>2.131</v>
      </c>
      <c r="K154" s="8">
        <f t="shared" si="48"/>
        <v>2.66375</v>
      </c>
      <c r="L154" s="8">
        <v>2.952</v>
      </c>
      <c r="M154" s="8">
        <f t="shared" si="49"/>
        <v>3.69</v>
      </c>
      <c r="N154" s="8">
        <v>3.089</v>
      </c>
      <c r="O154" s="8">
        <f t="shared" si="50"/>
        <v>3.86125</v>
      </c>
    </row>
    <row r="155" spans="1:2" ht="12.75">
      <c r="A155" t="s">
        <v>80</v>
      </c>
      <c r="B155" s="3"/>
    </row>
    <row r="156" spans="1:15" ht="12.75">
      <c r="A156" t="s">
        <v>81</v>
      </c>
      <c r="B156" s="3">
        <v>1.182</v>
      </c>
      <c r="C156" s="8">
        <f aca="true" t="shared" si="51" ref="C156:C161">B156*1.25</f>
        <v>1.4775</v>
      </c>
      <c r="D156" s="8">
        <v>1.653</v>
      </c>
      <c r="E156" s="8">
        <f aca="true" t="shared" si="52" ref="E156:E161">D156*1.25</f>
        <v>2.06625</v>
      </c>
      <c r="F156" s="8">
        <v>1.849</v>
      </c>
      <c r="G156" s="8">
        <f aca="true" t="shared" si="53" ref="G156:G161">F156*1.25</f>
        <v>2.31125</v>
      </c>
      <c r="H156" s="8">
        <v>2.203</v>
      </c>
      <c r="I156" s="8">
        <f aca="true" t="shared" si="54" ref="I156:I161">H156*1.25</f>
        <v>2.7537499999999997</v>
      </c>
      <c r="J156" s="8">
        <v>2.478</v>
      </c>
      <c r="K156" s="8">
        <f aca="true" t="shared" si="55" ref="K156:K161">J156*1.25</f>
        <v>3.0975</v>
      </c>
      <c r="L156" s="8">
        <v>3.42</v>
      </c>
      <c r="M156" s="8">
        <f aca="true" t="shared" si="56" ref="M156:M161">L156*1.25</f>
        <v>4.275</v>
      </c>
      <c r="N156" s="8">
        <v>3.577</v>
      </c>
      <c r="O156" s="8">
        <f aca="true" t="shared" si="57" ref="O156:O161">N156*1.25</f>
        <v>4.4712499999999995</v>
      </c>
    </row>
    <row r="157" spans="1:15" ht="12.75">
      <c r="A157" t="s">
        <v>82</v>
      </c>
      <c r="B157" s="3">
        <v>2.126</v>
      </c>
      <c r="C157" s="8">
        <f t="shared" si="51"/>
        <v>2.6574999999999998</v>
      </c>
      <c r="D157" s="8">
        <v>3.016</v>
      </c>
      <c r="E157" s="8">
        <f t="shared" si="52"/>
        <v>3.77</v>
      </c>
      <c r="F157" s="8">
        <v>3.387</v>
      </c>
      <c r="G157" s="8">
        <f t="shared" si="53"/>
        <v>4.23375</v>
      </c>
      <c r="H157" s="8">
        <v>4.055</v>
      </c>
      <c r="I157" s="8">
        <f t="shared" si="54"/>
        <v>5.06875</v>
      </c>
      <c r="J157" s="8">
        <v>4.574</v>
      </c>
      <c r="K157" s="8">
        <f t="shared" si="55"/>
        <v>5.717499999999999</v>
      </c>
      <c r="L157" s="8">
        <v>6.354</v>
      </c>
      <c r="M157" s="8">
        <f t="shared" si="56"/>
        <v>7.9425</v>
      </c>
      <c r="N157" s="8">
        <v>6.651</v>
      </c>
      <c r="O157" s="8">
        <f t="shared" si="57"/>
        <v>8.313749999999999</v>
      </c>
    </row>
    <row r="158" spans="1:15" ht="12.75">
      <c r="A158" t="s">
        <v>83</v>
      </c>
      <c r="B158" s="3">
        <v>1.471</v>
      </c>
      <c r="C158" s="8">
        <f t="shared" si="51"/>
        <v>1.83875</v>
      </c>
      <c r="D158" s="8">
        <v>2.07</v>
      </c>
      <c r="E158" s="8">
        <f t="shared" si="52"/>
        <v>2.5875</v>
      </c>
      <c r="F158" s="8">
        <v>2.32</v>
      </c>
      <c r="G158" s="8">
        <f t="shared" si="53"/>
        <v>2.9</v>
      </c>
      <c r="H158" s="8">
        <v>2.77</v>
      </c>
      <c r="I158" s="8">
        <f t="shared" si="54"/>
        <v>3.4625</v>
      </c>
      <c r="J158" s="8">
        <v>3.119</v>
      </c>
      <c r="K158" s="8">
        <f t="shared" si="55"/>
        <v>3.89875</v>
      </c>
      <c r="L158" s="8">
        <v>4.318</v>
      </c>
      <c r="M158" s="8">
        <f t="shared" si="56"/>
        <v>5.397499999999999</v>
      </c>
      <c r="N158" s="8">
        <v>4.518</v>
      </c>
      <c r="O158" s="8">
        <f t="shared" si="57"/>
        <v>5.6475</v>
      </c>
    </row>
    <row r="159" spans="1:15" ht="12.75">
      <c r="A159" t="s">
        <v>84</v>
      </c>
      <c r="B159" s="3">
        <v>1.182</v>
      </c>
      <c r="C159" s="8">
        <f t="shared" si="51"/>
        <v>1.4775</v>
      </c>
      <c r="D159" s="8">
        <v>1.653</v>
      </c>
      <c r="E159" s="8">
        <f t="shared" si="52"/>
        <v>2.06625</v>
      </c>
      <c r="F159" s="8">
        <v>1.849</v>
      </c>
      <c r="G159" s="8">
        <f t="shared" si="53"/>
        <v>2.31125</v>
      </c>
      <c r="H159" s="8">
        <v>2.203</v>
      </c>
      <c r="I159" s="8">
        <f t="shared" si="54"/>
        <v>2.7537499999999997</v>
      </c>
      <c r="J159" s="8">
        <v>2.478</v>
      </c>
      <c r="K159" s="8">
        <f t="shared" si="55"/>
        <v>3.0975</v>
      </c>
      <c r="L159" s="8">
        <v>3.42</v>
      </c>
      <c r="M159" s="8">
        <f t="shared" si="56"/>
        <v>4.275</v>
      </c>
      <c r="N159" s="8">
        <v>3.577</v>
      </c>
      <c r="O159" s="8">
        <f t="shared" si="57"/>
        <v>4.4712499999999995</v>
      </c>
    </row>
    <row r="160" spans="1:15" ht="12.75">
      <c r="A160" t="s">
        <v>85</v>
      </c>
      <c r="B160" s="3">
        <v>1.13</v>
      </c>
      <c r="C160" s="8">
        <f t="shared" si="51"/>
        <v>1.4124999999999999</v>
      </c>
      <c r="D160" s="8">
        <v>1.601</v>
      </c>
      <c r="E160" s="8">
        <f t="shared" si="52"/>
        <v>2.0012499999999998</v>
      </c>
      <c r="F160" s="8">
        <v>1.798</v>
      </c>
      <c r="G160" s="8">
        <f t="shared" si="53"/>
        <v>2.2475</v>
      </c>
      <c r="H160" s="8">
        <v>2.151</v>
      </c>
      <c r="I160" s="8">
        <f t="shared" si="54"/>
        <v>2.6887499999999998</v>
      </c>
      <c r="J160" s="8">
        <v>2.426</v>
      </c>
      <c r="K160" s="8">
        <f t="shared" si="55"/>
        <v>3.0325</v>
      </c>
      <c r="L160" s="8">
        <v>3.369</v>
      </c>
      <c r="M160" s="8">
        <f t="shared" si="56"/>
        <v>4.211250000000001</v>
      </c>
      <c r="N160" s="8">
        <v>3.526</v>
      </c>
      <c r="O160" s="8">
        <f t="shared" si="57"/>
        <v>4.4075</v>
      </c>
    </row>
    <row r="161" spans="1:15" ht="12.75">
      <c r="A161" t="s">
        <v>86</v>
      </c>
      <c r="B161" s="3">
        <v>1.001</v>
      </c>
      <c r="C161" s="8">
        <f t="shared" si="51"/>
        <v>1.2512499999999998</v>
      </c>
      <c r="D161" s="8">
        <v>1.411</v>
      </c>
      <c r="E161" s="8">
        <f t="shared" si="52"/>
        <v>1.76375</v>
      </c>
      <c r="F161" s="8">
        <v>1.583</v>
      </c>
      <c r="G161" s="8">
        <f t="shared" si="53"/>
        <v>1.97875</v>
      </c>
      <c r="H161" s="8">
        <v>1.891</v>
      </c>
      <c r="I161" s="8">
        <f t="shared" si="54"/>
        <v>2.36375</v>
      </c>
      <c r="J161" s="8">
        <v>2.131</v>
      </c>
      <c r="K161" s="8">
        <f t="shared" si="55"/>
        <v>2.66375</v>
      </c>
      <c r="L161" s="8">
        <v>2.952</v>
      </c>
      <c r="M161" s="8">
        <f t="shared" si="56"/>
        <v>3.69</v>
      </c>
      <c r="N161" s="8">
        <v>3.089</v>
      </c>
      <c r="O161" s="8">
        <f t="shared" si="57"/>
        <v>3.86125</v>
      </c>
    </row>
    <row r="162" spans="1:2" ht="12.75">
      <c r="A162" t="s">
        <v>263</v>
      </c>
      <c r="B162" s="3"/>
    </row>
    <row r="163" spans="1:15" ht="12.75">
      <c r="A163" t="s">
        <v>87</v>
      </c>
      <c r="B163" s="3">
        <v>0.693</v>
      </c>
      <c r="C163" s="8">
        <f aca="true" t="shared" si="58" ref="C163:C180">B163*1.25</f>
        <v>0.86625</v>
      </c>
      <c r="D163" s="8">
        <v>1.031</v>
      </c>
      <c r="E163" s="8">
        <f aca="true" t="shared" si="59" ref="E163:E180">D163*1.25</f>
        <v>1.2887499999999998</v>
      </c>
      <c r="F163" s="8">
        <v>1.08</v>
      </c>
      <c r="G163" s="8">
        <f aca="true" t="shared" si="60" ref="G163:G180">F163*1.25</f>
        <v>1.35</v>
      </c>
      <c r="H163" s="8">
        <v>1.229</v>
      </c>
      <c r="I163" s="8">
        <f aca="true" t="shared" si="61" ref="I163:I180">H163*1.25</f>
        <v>1.5362500000000001</v>
      </c>
      <c r="J163" s="8">
        <v>1.408</v>
      </c>
      <c r="K163" s="8">
        <f aca="true" t="shared" si="62" ref="K163:K180">J163*1.25</f>
        <v>1.7599999999999998</v>
      </c>
      <c r="L163" s="8">
        <v>1.806</v>
      </c>
      <c r="M163" s="8">
        <f aca="true" t="shared" si="63" ref="M163:M180">L163*1.25</f>
        <v>2.2575000000000003</v>
      </c>
      <c r="N163" s="8">
        <v>1.905</v>
      </c>
      <c r="O163" s="8">
        <f aca="true" t="shared" si="64" ref="O163:O180">N163*1.25</f>
        <v>2.38125</v>
      </c>
    </row>
    <row r="164" spans="1:15" ht="12.75">
      <c r="A164" t="s">
        <v>88</v>
      </c>
      <c r="B164" s="3">
        <v>1.624</v>
      </c>
      <c r="C164" s="8">
        <f t="shared" si="58"/>
        <v>2.0300000000000002</v>
      </c>
      <c r="D164" s="8">
        <v>2.292</v>
      </c>
      <c r="E164" s="8">
        <f t="shared" si="59"/>
        <v>2.8649999999999998</v>
      </c>
      <c r="F164" s="8">
        <v>2.57</v>
      </c>
      <c r="G164" s="8">
        <f t="shared" si="60"/>
        <v>3.2125</v>
      </c>
      <c r="H164" s="8">
        <v>3.071</v>
      </c>
      <c r="I164" s="8">
        <f t="shared" si="61"/>
        <v>3.83875</v>
      </c>
      <c r="J164" s="8">
        <v>3.46</v>
      </c>
      <c r="K164" s="8">
        <f t="shared" si="62"/>
        <v>4.325</v>
      </c>
      <c r="L164" s="8">
        <v>4.796</v>
      </c>
      <c r="M164" s="8">
        <f t="shared" si="63"/>
        <v>5.995</v>
      </c>
      <c r="N164" s="8">
        <v>5.018</v>
      </c>
      <c r="O164" s="8">
        <f t="shared" si="64"/>
        <v>6.2725</v>
      </c>
    </row>
    <row r="165" spans="1:15" ht="12.75">
      <c r="A165" t="s">
        <v>89</v>
      </c>
      <c r="B165" s="3">
        <v>0.724</v>
      </c>
      <c r="C165" s="8">
        <f t="shared" si="58"/>
        <v>0.905</v>
      </c>
      <c r="D165" s="8">
        <v>1.087</v>
      </c>
      <c r="E165" s="8">
        <f t="shared" si="59"/>
        <v>1.35875</v>
      </c>
      <c r="F165" s="8">
        <v>1.119</v>
      </c>
      <c r="G165" s="8">
        <f t="shared" si="60"/>
        <v>1.39875</v>
      </c>
      <c r="H165" s="8">
        <v>1.344</v>
      </c>
      <c r="I165" s="8">
        <f t="shared" si="61"/>
        <v>1.6800000000000002</v>
      </c>
      <c r="J165" s="8">
        <v>1.537</v>
      </c>
      <c r="K165" s="8">
        <f t="shared" si="62"/>
        <v>1.92125</v>
      </c>
      <c r="L165" s="8">
        <v>1.965</v>
      </c>
      <c r="M165" s="8">
        <f t="shared" si="63"/>
        <v>2.4562500000000003</v>
      </c>
      <c r="N165" s="8">
        <v>2.072</v>
      </c>
      <c r="O165" s="8">
        <f t="shared" si="64"/>
        <v>2.59</v>
      </c>
    </row>
    <row r="166" spans="1:15" ht="12.75">
      <c r="A166" t="s">
        <v>90</v>
      </c>
      <c r="B166" s="3">
        <v>1.182</v>
      </c>
      <c r="C166" s="8">
        <f t="shared" si="58"/>
        <v>1.4775</v>
      </c>
      <c r="D166" s="8">
        <v>1.653</v>
      </c>
      <c r="E166" s="8">
        <f t="shared" si="59"/>
        <v>2.06625</v>
      </c>
      <c r="F166" s="8">
        <v>1.849</v>
      </c>
      <c r="G166" s="8">
        <f t="shared" si="60"/>
        <v>2.31125</v>
      </c>
      <c r="H166" s="8">
        <v>2.203</v>
      </c>
      <c r="I166" s="8">
        <f t="shared" si="61"/>
        <v>2.7537499999999997</v>
      </c>
      <c r="J166" s="8">
        <v>2.478</v>
      </c>
      <c r="K166" s="8">
        <f t="shared" si="62"/>
        <v>3.0975</v>
      </c>
      <c r="L166" s="8">
        <v>3.42</v>
      </c>
      <c r="M166" s="8">
        <f t="shared" si="63"/>
        <v>4.275</v>
      </c>
      <c r="N166" s="8">
        <v>3.577</v>
      </c>
      <c r="O166" s="8">
        <f t="shared" si="64"/>
        <v>4.4712499999999995</v>
      </c>
    </row>
    <row r="167" spans="1:15" ht="12.75">
      <c r="A167" t="s">
        <v>91</v>
      </c>
      <c r="B167" s="3">
        <v>1.471</v>
      </c>
      <c r="C167" s="8">
        <f t="shared" si="58"/>
        <v>1.83875</v>
      </c>
      <c r="D167" s="8">
        <v>2.07</v>
      </c>
      <c r="E167" s="8">
        <f t="shared" si="59"/>
        <v>2.5875</v>
      </c>
      <c r="F167" s="8">
        <v>2.32</v>
      </c>
      <c r="G167" s="8">
        <f t="shared" si="60"/>
        <v>2.9</v>
      </c>
      <c r="H167" s="8">
        <v>2.77</v>
      </c>
      <c r="I167" s="8">
        <f t="shared" si="61"/>
        <v>3.4625</v>
      </c>
      <c r="J167" s="8">
        <v>3.119</v>
      </c>
      <c r="K167" s="8">
        <f t="shared" si="62"/>
        <v>3.89875</v>
      </c>
      <c r="L167" s="8">
        <v>4.318</v>
      </c>
      <c r="M167" s="8">
        <f t="shared" si="63"/>
        <v>5.397499999999999</v>
      </c>
      <c r="N167" s="8">
        <v>4.518</v>
      </c>
      <c r="O167" s="8">
        <f t="shared" si="64"/>
        <v>5.6475</v>
      </c>
    </row>
    <row r="168" spans="1:15" ht="12.75">
      <c r="A168" t="s">
        <v>92</v>
      </c>
      <c r="B168" s="3">
        <v>1.182</v>
      </c>
      <c r="C168" s="8">
        <f t="shared" si="58"/>
        <v>1.4775</v>
      </c>
      <c r="D168" s="8">
        <v>1.653</v>
      </c>
      <c r="E168" s="8">
        <f t="shared" si="59"/>
        <v>2.06625</v>
      </c>
      <c r="F168" s="8">
        <v>1.849</v>
      </c>
      <c r="G168" s="8">
        <f t="shared" si="60"/>
        <v>2.31125</v>
      </c>
      <c r="H168" s="8">
        <v>2.203</v>
      </c>
      <c r="I168" s="8">
        <f t="shared" si="61"/>
        <v>2.7537499999999997</v>
      </c>
      <c r="J168" s="8">
        <v>2.487</v>
      </c>
      <c r="K168" s="8">
        <f t="shared" si="62"/>
        <v>3.10875</v>
      </c>
      <c r="L168" s="8">
        <v>3.42</v>
      </c>
      <c r="M168" s="8">
        <f t="shared" si="63"/>
        <v>4.275</v>
      </c>
      <c r="N168" s="8">
        <v>3.577</v>
      </c>
      <c r="O168" s="8">
        <f t="shared" si="64"/>
        <v>4.4712499999999995</v>
      </c>
    </row>
    <row r="169" spans="1:15" ht="12.75">
      <c r="A169" t="s">
        <v>93</v>
      </c>
      <c r="B169" s="3">
        <v>1.182</v>
      </c>
      <c r="C169" s="8">
        <f t="shared" si="58"/>
        <v>1.4775</v>
      </c>
      <c r="D169" s="8">
        <v>1.653</v>
      </c>
      <c r="E169" s="8">
        <f t="shared" si="59"/>
        <v>2.06625</v>
      </c>
      <c r="F169" s="8">
        <v>1.849</v>
      </c>
      <c r="G169" s="8">
        <f t="shared" si="60"/>
        <v>2.31125</v>
      </c>
      <c r="H169" s="8">
        <v>2.203</v>
      </c>
      <c r="I169" s="8">
        <f t="shared" si="61"/>
        <v>2.7537499999999997</v>
      </c>
      <c r="J169" s="8">
        <v>2.487</v>
      </c>
      <c r="K169" s="8">
        <f t="shared" si="62"/>
        <v>3.10875</v>
      </c>
      <c r="L169" s="8">
        <v>3.42</v>
      </c>
      <c r="M169" s="8">
        <f t="shared" si="63"/>
        <v>4.275</v>
      </c>
      <c r="N169" s="8">
        <v>3.577</v>
      </c>
      <c r="O169" s="8">
        <f t="shared" si="64"/>
        <v>4.4712499999999995</v>
      </c>
    </row>
    <row r="170" spans="1:15" ht="12.75">
      <c r="A170" t="s">
        <v>94</v>
      </c>
      <c r="B170" s="3">
        <v>1.182</v>
      </c>
      <c r="C170" s="8">
        <f t="shared" si="58"/>
        <v>1.4775</v>
      </c>
      <c r="D170" s="8">
        <v>1.653</v>
      </c>
      <c r="E170" s="8">
        <f t="shared" si="59"/>
        <v>2.06625</v>
      </c>
      <c r="F170" s="8">
        <v>1.849</v>
      </c>
      <c r="G170" s="8">
        <f t="shared" si="60"/>
        <v>2.31125</v>
      </c>
      <c r="H170" s="8">
        <v>2.203</v>
      </c>
      <c r="I170" s="8">
        <f t="shared" si="61"/>
        <v>2.7537499999999997</v>
      </c>
      <c r="J170" s="8">
        <v>2.487</v>
      </c>
      <c r="K170" s="8">
        <f t="shared" si="62"/>
        <v>3.10875</v>
      </c>
      <c r="L170" s="8">
        <v>3.42</v>
      </c>
      <c r="M170" s="8">
        <f t="shared" si="63"/>
        <v>4.275</v>
      </c>
      <c r="N170" s="8">
        <v>3.577</v>
      </c>
      <c r="O170" s="8">
        <f t="shared" si="64"/>
        <v>4.4712499999999995</v>
      </c>
    </row>
    <row r="171" spans="1:15" ht="12.75">
      <c r="A171" t="s">
        <v>96</v>
      </c>
      <c r="B171" s="3">
        <v>2.029</v>
      </c>
      <c r="C171" s="8">
        <f t="shared" si="58"/>
        <v>2.53625</v>
      </c>
      <c r="D171" s="8">
        <v>2.919</v>
      </c>
      <c r="E171" s="8">
        <f t="shared" si="59"/>
        <v>3.64875</v>
      </c>
      <c r="F171" s="8">
        <v>3.29</v>
      </c>
      <c r="G171" s="8">
        <f t="shared" si="60"/>
        <v>4.1125</v>
      </c>
      <c r="H171" s="8">
        <v>3.957</v>
      </c>
      <c r="I171" s="8">
        <f t="shared" si="61"/>
        <v>4.94625</v>
      </c>
      <c r="J171" s="8">
        <v>4.477</v>
      </c>
      <c r="K171" s="8">
        <f t="shared" si="62"/>
        <v>5.59625</v>
      </c>
      <c r="L171" s="8">
        <v>6.257</v>
      </c>
      <c r="M171" s="8">
        <f t="shared" si="63"/>
        <v>7.821249999999999</v>
      </c>
      <c r="N171" s="8">
        <v>6.554</v>
      </c>
      <c r="O171" s="8">
        <f t="shared" si="64"/>
        <v>8.1925</v>
      </c>
    </row>
    <row r="172" spans="1:15" ht="12.75">
      <c r="A172" t="s">
        <v>95</v>
      </c>
      <c r="B172" s="3">
        <v>1.863</v>
      </c>
      <c r="C172" s="8">
        <f t="shared" si="58"/>
        <v>2.32875</v>
      </c>
      <c r="D172" s="8">
        <v>2.675</v>
      </c>
      <c r="E172" s="8">
        <f t="shared" si="59"/>
        <v>3.34375</v>
      </c>
      <c r="F172" s="8">
        <v>3.014</v>
      </c>
      <c r="G172" s="8">
        <f t="shared" si="60"/>
        <v>3.7674999999999996</v>
      </c>
      <c r="H172" s="8">
        <v>3.624</v>
      </c>
      <c r="I172" s="8">
        <f t="shared" si="61"/>
        <v>4.53</v>
      </c>
      <c r="J172" s="8">
        <v>4.098</v>
      </c>
      <c r="K172" s="8">
        <f t="shared" si="62"/>
        <v>5.1225</v>
      </c>
      <c r="L172" s="8">
        <v>5.724</v>
      </c>
      <c r="M172" s="8">
        <f t="shared" si="63"/>
        <v>7.155</v>
      </c>
      <c r="N172" s="8">
        <v>5.994</v>
      </c>
      <c r="O172" s="8">
        <f t="shared" si="64"/>
        <v>7.4925</v>
      </c>
    </row>
    <row r="173" spans="1:15" ht="12.75">
      <c r="A173" t="s">
        <v>97</v>
      </c>
      <c r="B173" s="3">
        <v>1.471</v>
      </c>
      <c r="C173" s="8">
        <f t="shared" si="58"/>
        <v>1.83875</v>
      </c>
      <c r="D173" s="8">
        <v>2.07</v>
      </c>
      <c r="E173" s="8">
        <f t="shared" si="59"/>
        <v>2.5875</v>
      </c>
      <c r="F173" s="8">
        <v>2.32</v>
      </c>
      <c r="G173" s="8">
        <f t="shared" si="60"/>
        <v>2.9</v>
      </c>
      <c r="H173" s="8">
        <v>2.77</v>
      </c>
      <c r="I173" s="8">
        <f t="shared" si="61"/>
        <v>3.4625</v>
      </c>
      <c r="J173" s="8">
        <v>3.119</v>
      </c>
      <c r="K173" s="8">
        <f t="shared" si="62"/>
        <v>3.89875</v>
      </c>
      <c r="L173" s="8">
        <v>4.318</v>
      </c>
      <c r="M173" s="8">
        <f t="shared" si="63"/>
        <v>5.397499999999999</v>
      </c>
      <c r="N173" s="8">
        <v>4.518</v>
      </c>
      <c r="O173" s="8">
        <f t="shared" si="64"/>
        <v>5.6475</v>
      </c>
    </row>
    <row r="174" spans="1:15" ht="12.75">
      <c r="A174" t="s">
        <v>98</v>
      </c>
      <c r="B174" s="3">
        <v>2.308</v>
      </c>
      <c r="C174" s="8">
        <f t="shared" si="58"/>
        <v>2.885</v>
      </c>
      <c r="D174" s="8">
        <v>3.279</v>
      </c>
      <c r="E174" s="8">
        <f t="shared" si="59"/>
        <v>4.09875</v>
      </c>
      <c r="F174" s="8">
        <v>3.684</v>
      </c>
      <c r="G174" s="8">
        <f t="shared" si="60"/>
        <v>4.605</v>
      </c>
      <c r="H174" s="8">
        <v>4.412</v>
      </c>
      <c r="I174" s="8">
        <f t="shared" si="61"/>
        <v>5.515</v>
      </c>
      <c r="J174" s="8">
        <v>4.979</v>
      </c>
      <c r="K174" s="8">
        <f t="shared" si="62"/>
        <v>6.22375</v>
      </c>
      <c r="L174" s="8">
        <v>6.921</v>
      </c>
      <c r="M174" s="8">
        <f t="shared" si="63"/>
        <v>8.651250000000001</v>
      </c>
      <c r="N174" s="8">
        <v>7.245</v>
      </c>
      <c r="O174" s="8">
        <f t="shared" si="64"/>
        <v>9.05625</v>
      </c>
    </row>
    <row r="175" spans="1:15" ht="12.75">
      <c r="A175" t="s">
        <v>99</v>
      </c>
      <c r="B175" s="3">
        <v>2.216</v>
      </c>
      <c r="C175" s="8">
        <f t="shared" si="58"/>
        <v>2.7700000000000005</v>
      </c>
      <c r="D175" s="8">
        <v>3.146</v>
      </c>
      <c r="E175" s="8">
        <f t="shared" si="59"/>
        <v>3.9325</v>
      </c>
      <c r="F175" s="8">
        <v>3.534</v>
      </c>
      <c r="G175" s="8">
        <f t="shared" si="60"/>
        <v>4.4174999999999995</v>
      </c>
      <c r="H175" s="8">
        <v>4.231</v>
      </c>
      <c r="I175" s="8">
        <f t="shared" si="61"/>
        <v>5.28875</v>
      </c>
      <c r="J175" s="8">
        <v>4.774</v>
      </c>
      <c r="K175" s="8">
        <f t="shared" si="62"/>
        <v>5.9675</v>
      </c>
      <c r="L175" s="8">
        <v>6.635</v>
      </c>
      <c r="M175" s="8">
        <f t="shared" si="63"/>
        <v>8.29375</v>
      </c>
      <c r="N175" s="8">
        <v>6.945</v>
      </c>
      <c r="O175" s="8">
        <f t="shared" si="64"/>
        <v>8.68125</v>
      </c>
    </row>
    <row r="176" spans="1:15" ht="12.75">
      <c r="A176" t="s">
        <v>100</v>
      </c>
      <c r="B176" s="3">
        <v>0.517</v>
      </c>
      <c r="C176" s="8">
        <f t="shared" si="58"/>
        <v>0.64625</v>
      </c>
      <c r="D176" s="8">
        <v>0.779</v>
      </c>
      <c r="E176" s="8">
        <f t="shared" si="59"/>
        <v>0.97375</v>
      </c>
      <c r="F176" s="8">
        <v>0.802</v>
      </c>
      <c r="G176" s="8">
        <f t="shared" si="60"/>
        <v>1.0025</v>
      </c>
      <c r="H176" s="8">
        <v>0.965</v>
      </c>
      <c r="I176" s="8">
        <f t="shared" si="61"/>
        <v>1.20625</v>
      </c>
      <c r="J176" s="8">
        <v>1.104</v>
      </c>
      <c r="K176" s="8">
        <f t="shared" si="62"/>
        <v>1.3800000000000001</v>
      </c>
      <c r="L176" s="8">
        <v>1.413</v>
      </c>
      <c r="M176" s="8">
        <f t="shared" si="63"/>
        <v>1.76625</v>
      </c>
      <c r="N176" s="8">
        <v>1.49</v>
      </c>
      <c r="O176" s="8">
        <f t="shared" si="64"/>
        <v>1.8625</v>
      </c>
    </row>
    <row r="177" spans="1:15" ht="12.75">
      <c r="A177" t="s">
        <v>101</v>
      </c>
      <c r="B177" s="3">
        <v>1.182</v>
      </c>
      <c r="C177" s="8">
        <f t="shared" si="58"/>
        <v>1.4775</v>
      </c>
      <c r="D177" s="8">
        <v>1.653</v>
      </c>
      <c r="E177" s="8">
        <f t="shared" si="59"/>
        <v>2.06625</v>
      </c>
      <c r="F177" s="8">
        <v>1.849</v>
      </c>
      <c r="G177" s="8">
        <f t="shared" si="60"/>
        <v>2.31125</v>
      </c>
      <c r="H177" s="8">
        <v>2.203</v>
      </c>
      <c r="I177" s="8">
        <f t="shared" si="61"/>
        <v>2.7537499999999997</v>
      </c>
      <c r="J177" s="8">
        <v>2.478</v>
      </c>
      <c r="K177" s="8">
        <f t="shared" si="62"/>
        <v>3.0975</v>
      </c>
      <c r="L177" s="8">
        <v>3.42</v>
      </c>
      <c r="M177" s="8">
        <f t="shared" si="63"/>
        <v>4.275</v>
      </c>
      <c r="N177" s="8">
        <v>3.577</v>
      </c>
      <c r="O177" s="8">
        <f t="shared" si="64"/>
        <v>4.4712499999999995</v>
      </c>
    </row>
    <row r="178" spans="1:15" ht="12.75">
      <c r="A178" t="s">
        <v>102</v>
      </c>
      <c r="B178" s="3">
        <v>2.308</v>
      </c>
      <c r="C178" s="8">
        <f t="shared" si="58"/>
        <v>2.885</v>
      </c>
      <c r="D178" s="8">
        <v>3.279</v>
      </c>
      <c r="E178" s="8">
        <f t="shared" si="59"/>
        <v>4.09875</v>
      </c>
      <c r="F178" s="8">
        <v>3.684</v>
      </c>
      <c r="G178" s="8">
        <f t="shared" si="60"/>
        <v>4.605</v>
      </c>
      <c r="H178" s="8">
        <v>4.412</v>
      </c>
      <c r="I178" s="8">
        <f t="shared" si="61"/>
        <v>5.515</v>
      </c>
      <c r="J178" s="8">
        <v>4.979</v>
      </c>
      <c r="K178" s="8">
        <f t="shared" si="62"/>
        <v>6.22375</v>
      </c>
      <c r="L178" s="8">
        <v>6.921</v>
      </c>
      <c r="M178" s="8">
        <f t="shared" si="63"/>
        <v>8.651250000000001</v>
      </c>
      <c r="N178" s="8">
        <v>7.245</v>
      </c>
      <c r="O178" s="8">
        <f t="shared" si="64"/>
        <v>9.05625</v>
      </c>
    </row>
    <row r="179" spans="1:15" ht="12.75">
      <c r="A179" t="s">
        <v>103</v>
      </c>
      <c r="B179" s="3">
        <v>1.471</v>
      </c>
      <c r="C179" s="8">
        <f t="shared" si="58"/>
        <v>1.83875</v>
      </c>
      <c r="D179" s="8">
        <v>2.07</v>
      </c>
      <c r="E179" s="8">
        <f t="shared" si="59"/>
        <v>2.5875</v>
      </c>
      <c r="F179" s="8">
        <v>2.32</v>
      </c>
      <c r="G179" s="8">
        <f t="shared" si="60"/>
        <v>2.9</v>
      </c>
      <c r="H179" s="8">
        <v>2.77</v>
      </c>
      <c r="I179" s="8">
        <f t="shared" si="61"/>
        <v>3.4625</v>
      </c>
      <c r="J179" s="8">
        <v>3.119</v>
      </c>
      <c r="K179" s="8">
        <f t="shared" si="62"/>
        <v>3.89875</v>
      </c>
      <c r="L179" s="8">
        <v>4.318</v>
      </c>
      <c r="M179" s="8">
        <f t="shared" si="63"/>
        <v>5.397499999999999</v>
      </c>
      <c r="N179" s="8">
        <v>4.518</v>
      </c>
      <c r="O179" s="8">
        <f t="shared" si="64"/>
        <v>5.6475</v>
      </c>
    </row>
    <row r="180" spans="1:15" ht="12.75">
      <c r="A180" t="s">
        <v>104</v>
      </c>
      <c r="B180" s="3">
        <v>1.182</v>
      </c>
      <c r="C180" s="8">
        <f t="shared" si="58"/>
        <v>1.4775</v>
      </c>
      <c r="D180" s="8">
        <v>1.653</v>
      </c>
      <c r="E180" s="8">
        <f t="shared" si="59"/>
        <v>2.06625</v>
      </c>
      <c r="F180" s="8">
        <v>1.849</v>
      </c>
      <c r="G180" s="8">
        <f t="shared" si="60"/>
        <v>2.31125</v>
      </c>
      <c r="H180" s="8">
        <v>2.203</v>
      </c>
      <c r="I180" s="8">
        <f t="shared" si="61"/>
        <v>2.7537499999999997</v>
      </c>
      <c r="J180" s="8">
        <v>2.478</v>
      </c>
      <c r="K180" s="8">
        <f t="shared" si="62"/>
        <v>3.0975</v>
      </c>
      <c r="L180" s="8">
        <v>3.42</v>
      </c>
      <c r="M180" s="8">
        <f t="shared" si="63"/>
        <v>4.275</v>
      </c>
      <c r="N180" s="8">
        <v>3.577</v>
      </c>
      <c r="O180" s="8">
        <f t="shared" si="64"/>
        <v>4.4712499999999995</v>
      </c>
    </row>
    <row r="181" ht="12.75">
      <c r="B181" s="3"/>
    </row>
    <row r="182" spans="1:16" ht="15.75">
      <c r="A182" s="5" t="s">
        <v>105</v>
      </c>
      <c r="C182" s="10" t="s">
        <v>251</v>
      </c>
      <c r="D182" s="11" t="s">
        <v>1</v>
      </c>
      <c r="E182" s="10" t="s">
        <v>252</v>
      </c>
      <c r="F182" s="11" t="s">
        <v>2</v>
      </c>
      <c r="G182" s="10" t="s">
        <v>253</v>
      </c>
      <c r="H182" s="11" t="s">
        <v>3</v>
      </c>
      <c r="I182" s="10" t="s">
        <v>254</v>
      </c>
      <c r="J182" s="11" t="s">
        <v>4</v>
      </c>
      <c r="K182" s="10" t="s">
        <v>255</v>
      </c>
      <c r="L182" s="11" t="s">
        <v>256</v>
      </c>
      <c r="M182" s="10" t="s">
        <v>256</v>
      </c>
      <c r="N182" s="11" t="s">
        <v>250</v>
      </c>
      <c r="O182" s="10" t="s">
        <v>250</v>
      </c>
      <c r="P182" s="4"/>
    </row>
    <row r="183" spans="1:15" ht="12.75">
      <c r="A183" t="s">
        <v>106</v>
      </c>
      <c r="B183" s="3">
        <v>0.18</v>
      </c>
      <c r="C183" s="8">
        <f>B183*1.25</f>
        <v>0.22499999999999998</v>
      </c>
      <c r="D183" s="8">
        <v>0.237</v>
      </c>
      <c r="E183" s="8">
        <f>D183*1.25</f>
        <v>0.29625</v>
      </c>
      <c r="F183" s="8">
        <v>0.26</v>
      </c>
      <c r="G183" s="8">
        <f>F183*1.25</f>
        <v>0.325</v>
      </c>
      <c r="H183" s="8">
        <v>0.303</v>
      </c>
      <c r="I183" s="8">
        <f>H183*1.25</f>
        <v>0.37875</v>
      </c>
      <c r="J183" s="8">
        <v>0.336</v>
      </c>
      <c r="K183" s="8">
        <f>J183*1.25</f>
        <v>0.42000000000000004</v>
      </c>
      <c r="L183" s="8">
        <v>0.45</v>
      </c>
      <c r="M183" s="8">
        <f>L183*1.25</f>
        <v>0.5625</v>
      </c>
      <c r="N183" s="8">
        <v>0.469</v>
      </c>
      <c r="O183" s="8">
        <f>N183*1.25</f>
        <v>0.5862499999999999</v>
      </c>
    </row>
    <row r="184" spans="1:15" ht="12.75">
      <c r="A184" t="s">
        <v>107</v>
      </c>
      <c r="B184" s="3">
        <v>0.204</v>
      </c>
      <c r="C184" s="8">
        <f>B184*1.25</f>
        <v>0.255</v>
      </c>
      <c r="D184" s="8">
        <v>0.273</v>
      </c>
      <c r="E184" s="8">
        <f>D184*1.25</f>
        <v>0.34125000000000005</v>
      </c>
      <c r="F184" s="8">
        <v>0.302</v>
      </c>
      <c r="G184" s="8">
        <f>F184*1.25</f>
        <v>0.3775</v>
      </c>
      <c r="H184" s="8">
        <v>0.353</v>
      </c>
      <c r="I184" s="8">
        <f>H184*1.25</f>
        <v>0.44125</v>
      </c>
      <c r="J184" s="8">
        <v>0.393</v>
      </c>
      <c r="K184" s="8">
        <f>J184*1.25</f>
        <v>0.49125</v>
      </c>
      <c r="L184" s="8">
        <v>0.53</v>
      </c>
      <c r="M184" s="8">
        <f>L184*1.25</f>
        <v>0.6625000000000001</v>
      </c>
      <c r="N184" s="8">
        <v>0.553</v>
      </c>
      <c r="O184" s="8">
        <f>N184*1.25</f>
        <v>0.69125</v>
      </c>
    </row>
    <row r="185" spans="1:2" ht="12.75">
      <c r="A185" t="s">
        <v>108</v>
      </c>
      <c r="B185" s="3"/>
    </row>
    <row r="186" ht="12.75">
      <c r="B186" s="3"/>
    </row>
    <row r="187" spans="1:16" ht="15.75">
      <c r="A187" s="5" t="s">
        <v>109</v>
      </c>
      <c r="B187" s="3"/>
      <c r="C187" s="10" t="s">
        <v>251</v>
      </c>
      <c r="D187" s="11" t="s">
        <v>1</v>
      </c>
      <c r="E187" s="10" t="s">
        <v>252</v>
      </c>
      <c r="F187" s="11" t="s">
        <v>2</v>
      </c>
      <c r="G187" s="10" t="s">
        <v>253</v>
      </c>
      <c r="H187" s="11" t="s">
        <v>3</v>
      </c>
      <c r="I187" s="10" t="s">
        <v>254</v>
      </c>
      <c r="J187" s="11" t="s">
        <v>4</v>
      </c>
      <c r="K187" s="10" t="s">
        <v>255</v>
      </c>
      <c r="L187" s="11" t="s">
        <v>256</v>
      </c>
      <c r="M187" s="10" t="s">
        <v>256</v>
      </c>
      <c r="N187" s="11" t="s">
        <v>250</v>
      </c>
      <c r="O187" s="10" t="s">
        <v>250</v>
      </c>
      <c r="P187" s="4"/>
    </row>
    <row r="188" spans="1:15" ht="12.75">
      <c r="A188" t="s">
        <v>110</v>
      </c>
      <c r="B188" s="3">
        <v>0.578</v>
      </c>
      <c r="C188" s="8">
        <f>B188*1.25</f>
        <v>0.7224999999999999</v>
      </c>
      <c r="D188" s="8">
        <v>0.871</v>
      </c>
      <c r="E188" s="8">
        <f>D188*1.25</f>
        <v>1.08875</v>
      </c>
      <c r="F188" s="8">
        <v>0.914</v>
      </c>
      <c r="G188" s="8">
        <f>F188*1.25</f>
        <v>1.1425</v>
      </c>
      <c r="H188" s="8">
        <v>1.044</v>
      </c>
      <c r="I188" s="8">
        <f>H188*1.25</f>
        <v>1.3050000000000002</v>
      </c>
      <c r="J188" s="8">
        <v>1.199</v>
      </c>
      <c r="K188" s="8">
        <f>J188*1.25</f>
        <v>1.49875</v>
      </c>
      <c r="L188" s="8">
        <v>1.543</v>
      </c>
      <c r="M188" s="8">
        <f>L188*1.25</f>
        <v>1.92875</v>
      </c>
      <c r="N188" s="8">
        <v>1.63</v>
      </c>
      <c r="O188" s="8">
        <f>N188*1.25</f>
        <v>2.0374999999999996</v>
      </c>
    </row>
    <row r="189" spans="1:2" ht="12.75">
      <c r="A189" t="s">
        <v>111</v>
      </c>
      <c r="B189" s="3"/>
    </row>
    <row r="190" spans="1:15" ht="12.75">
      <c r="A190" t="s">
        <v>112</v>
      </c>
      <c r="B190" s="3">
        <v>0.317</v>
      </c>
      <c r="C190" s="8">
        <f aca="true" t="shared" si="65" ref="C190:C195">B190*1.25</f>
        <v>0.39625</v>
      </c>
      <c r="D190" s="8">
        <v>0.409</v>
      </c>
      <c r="E190" s="8">
        <f aca="true" t="shared" si="66" ref="E190:E195">D190*1.25</f>
        <v>0.51125</v>
      </c>
      <c r="F190" s="8">
        <v>0.447</v>
      </c>
      <c r="G190" s="8">
        <f aca="true" t="shared" si="67" ref="G190:G195">F190*1.25</f>
        <v>0.55875</v>
      </c>
      <c r="H190" s="8">
        <v>0.516</v>
      </c>
      <c r="I190" s="8">
        <f aca="true" t="shared" si="68" ref="I190:I195">H190*1.25</f>
        <v>0.645</v>
      </c>
      <c r="J190" s="8">
        <v>0.57</v>
      </c>
      <c r="K190" s="8">
        <f aca="true" t="shared" si="69" ref="K190:K195">J190*1.25</f>
        <v>0.7124999999999999</v>
      </c>
      <c r="L190" s="8">
        <v>0.754</v>
      </c>
      <c r="M190" s="8">
        <f aca="true" t="shared" si="70" ref="M190:M195">L190*1.25</f>
        <v>0.9425</v>
      </c>
      <c r="N190" s="8">
        <v>0.785</v>
      </c>
      <c r="O190" s="8">
        <f aca="true" t="shared" si="71" ref="O190:O195">N190*1.25</f>
        <v>0.9812500000000001</v>
      </c>
    </row>
    <row r="191" spans="1:15" ht="12.75">
      <c r="A191" t="s">
        <v>113</v>
      </c>
      <c r="B191" s="3">
        <v>0.317</v>
      </c>
      <c r="C191" s="8">
        <f t="shared" si="65"/>
        <v>0.39625</v>
      </c>
      <c r="D191" s="8">
        <v>0.409</v>
      </c>
      <c r="E191" s="8">
        <f t="shared" si="66"/>
        <v>0.51125</v>
      </c>
      <c r="F191" s="8">
        <v>0.447</v>
      </c>
      <c r="G191" s="8">
        <f t="shared" si="67"/>
        <v>0.55875</v>
      </c>
      <c r="H191" s="8">
        <v>0.516</v>
      </c>
      <c r="I191" s="8">
        <f t="shared" si="68"/>
        <v>0.645</v>
      </c>
      <c r="J191" s="8">
        <v>0.57</v>
      </c>
      <c r="K191" s="8">
        <f t="shared" si="69"/>
        <v>0.7124999999999999</v>
      </c>
      <c r="L191" s="8">
        <v>0.754</v>
      </c>
      <c r="M191" s="8">
        <f t="shared" si="70"/>
        <v>0.9425</v>
      </c>
      <c r="N191" s="8">
        <v>0.785</v>
      </c>
      <c r="O191" s="8">
        <f t="shared" si="71"/>
        <v>0.9812500000000001</v>
      </c>
    </row>
    <row r="192" spans="1:15" ht="12.75">
      <c r="A192" t="s">
        <v>114</v>
      </c>
      <c r="B192" s="3">
        <v>0.368</v>
      </c>
      <c r="C192" s="8">
        <f t="shared" si="65"/>
        <v>0.45999999999999996</v>
      </c>
      <c r="D192" s="8">
        <v>0.485</v>
      </c>
      <c r="E192" s="8">
        <f t="shared" si="66"/>
        <v>0.60625</v>
      </c>
      <c r="F192" s="8">
        <v>0.533</v>
      </c>
      <c r="G192" s="8">
        <f t="shared" si="67"/>
        <v>0.66625</v>
      </c>
      <c r="H192" s="8">
        <v>0.62</v>
      </c>
      <c r="I192" s="8">
        <f t="shared" si="68"/>
        <v>0.775</v>
      </c>
      <c r="J192" s="8">
        <v>0.688</v>
      </c>
      <c r="K192" s="8">
        <f t="shared" si="69"/>
        <v>0.8599999999999999</v>
      </c>
      <c r="L192" s="8">
        <v>0.92</v>
      </c>
      <c r="M192" s="8">
        <f t="shared" si="70"/>
        <v>1.1500000000000001</v>
      </c>
      <c r="N192" s="8">
        <v>0.959</v>
      </c>
      <c r="O192" s="8">
        <f t="shared" si="71"/>
        <v>1.19875</v>
      </c>
    </row>
    <row r="193" spans="1:15" ht="12.75">
      <c r="A193" t="s">
        <v>115</v>
      </c>
      <c r="B193" s="3">
        <v>0.578</v>
      </c>
      <c r="C193" s="8">
        <f t="shared" si="65"/>
        <v>0.7224999999999999</v>
      </c>
      <c r="D193" s="8">
        <v>0.871</v>
      </c>
      <c r="E193" s="8">
        <f t="shared" si="66"/>
        <v>1.08875</v>
      </c>
      <c r="F193" s="8">
        <v>0.914</v>
      </c>
      <c r="G193" s="8">
        <f t="shared" si="67"/>
        <v>1.1425</v>
      </c>
      <c r="H193" s="8">
        <v>1.044</v>
      </c>
      <c r="I193" s="8">
        <f t="shared" si="68"/>
        <v>1.3050000000000002</v>
      </c>
      <c r="J193" s="8">
        <v>1.199</v>
      </c>
      <c r="K193" s="8">
        <f t="shared" si="69"/>
        <v>1.49875</v>
      </c>
      <c r="L193" s="8">
        <v>1.543</v>
      </c>
      <c r="M193" s="8">
        <f t="shared" si="70"/>
        <v>1.92875</v>
      </c>
      <c r="N193" s="8">
        <v>1.63</v>
      </c>
      <c r="O193" s="8">
        <f t="shared" si="71"/>
        <v>2.0374999999999996</v>
      </c>
    </row>
    <row r="194" spans="1:15" ht="12.75">
      <c r="A194" t="s">
        <v>116</v>
      </c>
      <c r="B194" s="3">
        <v>0.848</v>
      </c>
      <c r="C194" s="8">
        <f t="shared" si="65"/>
        <v>1.06</v>
      </c>
      <c r="D194" s="8">
        <v>1.313</v>
      </c>
      <c r="E194" s="8">
        <f t="shared" si="66"/>
        <v>1.6412499999999999</v>
      </c>
      <c r="F194" s="8">
        <v>1.382</v>
      </c>
      <c r="G194" s="8">
        <f t="shared" si="67"/>
        <v>1.7274999999999998</v>
      </c>
      <c r="H194" s="8">
        <v>1.587</v>
      </c>
      <c r="I194" s="8">
        <f t="shared" si="68"/>
        <v>1.98375</v>
      </c>
      <c r="J194" s="8">
        <v>1.833</v>
      </c>
      <c r="K194" s="8">
        <f t="shared" si="69"/>
        <v>2.29125</v>
      </c>
      <c r="L194" s="8">
        <v>2.381</v>
      </c>
      <c r="M194" s="8">
        <f t="shared" si="70"/>
        <v>2.97625</v>
      </c>
      <c r="N194" s="8">
        <v>2.518</v>
      </c>
      <c r="O194" s="8">
        <f t="shared" si="71"/>
        <v>3.1475</v>
      </c>
    </row>
    <row r="195" spans="1:15" ht="12.75">
      <c r="A195" t="s">
        <v>117</v>
      </c>
      <c r="B195" s="3">
        <v>0.474</v>
      </c>
      <c r="C195" s="8">
        <f t="shared" si="65"/>
        <v>0.5925</v>
      </c>
      <c r="D195" s="8">
        <v>0.64</v>
      </c>
      <c r="E195" s="8">
        <f t="shared" si="66"/>
        <v>0.8</v>
      </c>
      <c r="F195" s="8">
        <v>0.709</v>
      </c>
      <c r="G195" s="8">
        <f t="shared" si="67"/>
        <v>0.88625</v>
      </c>
      <c r="H195" s="8">
        <v>0.833</v>
      </c>
      <c r="I195" s="8">
        <f t="shared" si="68"/>
        <v>1.04125</v>
      </c>
      <c r="J195" s="8">
        <v>0.929</v>
      </c>
      <c r="K195" s="8">
        <f t="shared" si="69"/>
        <v>1.1612500000000001</v>
      </c>
      <c r="L195" s="8">
        <v>1.26</v>
      </c>
      <c r="M195" s="8">
        <f t="shared" si="70"/>
        <v>1.575</v>
      </c>
      <c r="N195" s="8">
        <v>1.315</v>
      </c>
      <c r="O195" s="8">
        <f t="shared" si="71"/>
        <v>1.6437499999999998</v>
      </c>
    </row>
    <row r="196" spans="1:2" ht="12.75">
      <c r="A196" t="s">
        <v>264</v>
      </c>
      <c r="B196" s="3"/>
    </row>
    <row r="197" spans="1:15" ht="12.75">
      <c r="A197" t="s">
        <v>118</v>
      </c>
      <c r="B197" s="3">
        <v>0.447</v>
      </c>
      <c r="C197" s="8">
        <f>B197*1.25</f>
        <v>0.55875</v>
      </c>
      <c r="D197" s="8">
        <v>0.6</v>
      </c>
      <c r="E197" s="8">
        <f>D197*1.25</f>
        <v>0.75</v>
      </c>
      <c r="F197" s="8">
        <v>0.664</v>
      </c>
      <c r="G197" s="8">
        <f>F197*1.25</f>
        <v>0.8300000000000001</v>
      </c>
      <c r="H197" s="8">
        <v>0.779</v>
      </c>
      <c r="I197" s="8">
        <f>H197*1.25</f>
        <v>0.97375</v>
      </c>
      <c r="J197" s="8">
        <v>0.868</v>
      </c>
      <c r="K197" s="8">
        <f>J197*1.25</f>
        <v>1.085</v>
      </c>
      <c r="L197" s="8">
        <v>1.174</v>
      </c>
      <c r="M197" s="8">
        <f>L197*1.25</f>
        <v>1.4674999999999998</v>
      </c>
      <c r="N197" s="8">
        <v>1.225</v>
      </c>
      <c r="O197" s="8">
        <f>N197*1.25</f>
        <v>1.53125</v>
      </c>
    </row>
    <row r="198" spans="1:15" ht="12.75">
      <c r="A198" t="s">
        <v>119</v>
      </c>
      <c r="B198" s="3">
        <v>0.64</v>
      </c>
      <c r="C198" s="8">
        <f>B198*1.25</f>
        <v>0.8</v>
      </c>
      <c r="D198" s="8">
        <v>0.883</v>
      </c>
      <c r="E198" s="8">
        <f>D198*1.25</f>
        <v>1.10375</v>
      </c>
      <c r="F198" s="8">
        <v>0.984</v>
      </c>
      <c r="G198" s="8">
        <f>F198*1.25</f>
        <v>1.23</v>
      </c>
      <c r="H198" s="8">
        <v>1.166</v>
      </c>
      <c r="I198" s="8">
        <f>H198*1.25</f>
        <v>1.4575</v>
      </c>
      <c r="J198" s="8">
        <v>1.308</v>
      </c>
      <c r="K198" s="8">
        <f>J198*1.25</f>
        <v>1.635</v>
      </c>
      <c r="L198" s="8">
        <v>1.793</v>
      </c>
      <c r="M198" s="8">
        <f>L198*1.25</f>
        <v>2.24125</v>
      </c>
      <c r="N198" s="8">
        <v>1.874</v>
      </c>
      <c r="O198" s="8">
        <f>N198*1.25</f>
        <v>2.3425000000000002</v>
      </c>
    </row>
    <row r="199" ht="12.75">
      <c r="B199" s="3"/>
    </row>
    <row r="200" spans="1:16" ht="15.75">
      <c r="A200" s="5" t="s">
        <v>120</v>
      </c>
      <c r="B200" s="3"/>
      <c r="C200" s="10" t="s">
        <v>251</v>
      </c>
      <c r="D200" s="11" t="s">
        <v>1</v>
      </c>
      <c r="E200" s="10" t="s">
        <v>252</v>
      </c>
      <c r="F200" s="11" t="s">
        <v>2</v>
      </c>
      <c r="G200" s="10" t="s">
        <v>253</v>
      </c>
      <c r="H200" s="11" t="s">
        <v>3</v>
      </c>
      <c r="I200" s="10" t="s">
        <v>254</v>
      </c>
      <c r="J200" s="11" t="s">
        <v>4</v>
      </c>
      <c r="K200" s="10" t="s">
        <v>255</v>
      </c>
      <c r="L200" s="11" t="s">
        <v>256</v>
      </c>
      <c r="M200" s="10" t="s">
        <v>256</v>
      </c>
      <c r="N200" s="11" t="s">
        <v>250</v>
      </c>
      <c r="O200" s="10" t="s">
        <v>250</v>
      </c>
      <c r="P200" s="4"/>
    </row>
    <row r="201" spans="1:15" ht="12.75">
      <c r="A201" t="s">
        <v>121</v>
      </c>
      <c r="B201" s="3">
        <v>3.193</v>
      </c>
      <c r="C201" s="8">
        <f>B201*1.25</f>
        <v>3.99125</v>
      </c>
      <c r="D201" s="8">
        <v>4.396</v>
      </c>
      <c r="E201" s="8">
        <f>D201*1.25</f>
        <v>5.495</v>
      </c>
      <c r="F201" s="8">
        <v>5.331</v>
      </c>
      <c r="G201" s="8">
        <f>F201*1.25</f>
        <v>6.66375</v>
      </c>
      <c r="H201" s="8">
        <v>4.93</v>
      </c>
      <c r="I201" s="8">
        <f>H201*1.25</f>
        <v>6.1625</v>
      </c>
      <c r="J201" s="8">
        <v>5.732</v>
      </c>
      <c r="K201" s="8">
        <f>J201*1.25</f>
        <v>7.165</v>
      </c>
      <c r="L201" s="8">
        <v>6.668</v>
      </c>
      <c r="M201" s="8">
        <f>L201*1.25</f>
        <v>8.335</v>
      </c>
      <c r="N201" s="8">
        <v>7.069</v>
      </c>
      <c r="O201" s="8">
        <f>N201*1.25</f>
        <v>8.83625</v>
      </c>
    </row>
    <row r="202" spans="1:15" ht="12.75">
      <c r="A202" t="s">
        <v>122</v>
      </c>
      <c r="B202" s="3">
        <v>3.193</v>
      </c>
      <c r="C202" s="8">
        <f>B202*1.25</f>
        <v>3.99125</v>
      </c>
      <c r="D202" s="8">
        <v>4.396</v>
      </c>
      <c r="E202" s="8">
        <f>D202*1.25</f>
        <v>5.495</v>
      </c>
      <c r="F202" s="8">
        <v>5.331</v>
      </c>
      <c r="G202" s="8">
        <f>F202*1.25</f>
        <v>6.66375</v>
      </c>
      <c r="H202" s="8">
        <v>4.93</v>
      </c>
      <c r="I202" s="8">
        <f>H202*1.25</f>
        <v>6.1625</v>
      </c>
      <c r="J202" s="8">
        <v>5.732</v>
      </c>
      <c r="K202" s="8">
        <f>J202*1.25</f>
        <v>7.165</v>
      </c>
      <c r="L202" s="8">
        <v>6.668</v>
      </c>
      <c r="M202" s="8">
        <f>L202*1.25</f>
        <v>8.335</v>
      </c>
      <c r="N202" s="8">
        <v>7.069</v>
      </c>
      <c r="O202" s="8">
        <f>N202*1.25</f>
        <v>8.83625</v>
      </c>
    </row>
    <row r="203" spans="1:15" ht="12.75">
      <c r="A203" t="s">
        <v>123</v>
      </c>
      <c r="B203" s="3">
        <v>2.111</v>
      </c>
      <c r="C203" s="8">
        <f>B203*1.25</f>
        <v>2.6387500000000004</v>
      </c>
      <c r="D203" s="8">
        <v>2.59</v>
      </c>
      <c r="E203" s="8">
        <f>D203*1.25</f>
        <v>3.2375</v>
      </c>
      <c r="F203" s="8">
        <v>2.66</v>
      </c>
      <c r="G203" s="8">
        <f>F203*1.25</f>
        <v>3.325</v>
      </c>
      <c r="H203" s="8">
        <v>2.871</v>
      </c>
      <c r="I203" s="8">
        <f>H203*1.25</f>
        <v>3.58875</v>
      </c>
      <c r="J203" s="8">
        <v>3.125</v>
      </c>
      <c r="K203" s="8">
        <f>J203*1.25</f>
        <v>3.90625</v>
      </c>
      <c r="L203" s="8">
        <v>3.828</v>
      </c>
      <c r="M203" s="8">
        <f>L203*1.25</f>
        <v>4.785</v>
      </c>
      <c r="N203" s="8">
        <v>3.688</v>
      </c>
      <c r="O203" s="8">
        <f>N203*1.25</f>
        <v>4.61</v>
      </c>
    </row>
    <row r="204" ht="12.75">
      <c r="B204" s="3"/>
    </row>
    <row r="205" spans="1:16" ht="15.75">
      <c r="A205" s="5" t="s">
        <v>124</v>
      </c>
      <c r="B205" s="3"/>
      <c r="C205" s="10" t="s">
        <v>251</v>
      </c>
      <c r="D205" s="11" t="s">
        <v>1</v>
      </c>
      <c r="E205" s="10" t="s">
        <v>252</v>
      </c>
      <c r="F205" s="11" t="s">
        <v>2</v>
      </c>
      <c r="G205" s="10" t="s">
        <v>253</v>
      </c>
      <c r="H205" s="11" t="s">
        <v>3</v>
      </c>
      <c r="I205" s="10" t="s">
        <v>254</v>
      </c>
      <c r="J205" s="11" t="s">
        <v>4</v>
      </c>
      <c r="K205" s="10" t="s">
        <v>255</v>
      </c>
      <c r="L205" s="11" t="s">
        <v>256</v>
      </c>
      <c r="M205" s="10" t="s">
        <v>256</v>
      </c>
      <c r="N205" s="11" t="s">
        <v>250</v>
      </c>
      <c r="O205" s="10" t="s">
        <v>250</v>
      </c>
      <c r="P205" s="4"/>
    </row>
    <row r="206" spans="1:15" ht="12.75">
      <c r="A206" s="2" t="s">
        <v>125</v>
      </c>
      <c r="B206" s="3">
        <v>0.667</v>
      </c>
      <c r="C206" s="8">
        <f aca="true" t="shared" si="72" ref="C206:C227">B206*1.25</f>
        <v>0.83375</v>
      </c>
      <c r="D206" s="8">
        <v>0.909</v>
      </c>
      <c r="E206" s="8">
        <f aca="true" t="shared" si="73" ref="E206:E227">D206*1.25</f>
        <v>1.13625</v>
      </c>
      <c r="F206" s="8">
        <v>1.011</v>
      </c>
      <c r="G206" s="8">
        <f aca="true" t="shared" si="74" ref="G206:G227">F206*1.25</f>
        <v>1.26375</v>
      </c>
      <c r="H206" s="8">
        <v>1.193</v>
      </c>
      <c r="I206" s="8">
        <f aca="true" t="shared" si="75" ref="I206:I227">H206*1.25</f>
        <v>1.49125</v>
      </c>
      <c r="J206" s="8">
        <v>1.334</v>
      </c>
      <c r="K206" s="8">
        <f aca="true" t="shared" si="76" ref="K206:K227">J206*1.25</f>
        <v>1.6675</v>
      </c>
      <c r="L206" s="8">
        <v>1.82</v>
      </c>
      <c r="M206" s="8">
        <f aca="true" t="shared" si="77" ref="M206:M227">L206*1.25</f>
        <v>2.275</v>
      </c>
      <c r="N206" s="8">
        <v>1.901</v>
      </c>
      <c r="O206" s="8">
        <f aca="true" t="shared" si="78" ref="O206:O227">N206*1.25</f>
        <v>2.37625</v>
      </c>
    </row>
    <row r="207" spans="1:15" ht="12.75">
      <c r="A207" t="s">
        <v>126</v>
      </c>
      <c r="B207" s="3">
        <v>0.667</v>
      </c>
      <c r="C207" s="8">
        <f t="shared" si="72"/>
        <v>0.83375</v>
      </c>
      <c r="D207" s="8">
        <v>0.909</v>
      </c>
      <c r="E207" s="8">
        <f t="shared" si="73"/>
        <v>1.13625</v>
      </c>
      <c r="F207" s="8">
        <v>1.011</v>
      </c>
      <c r="G207" s="8">
        <f t="shared" si="74"/>
        <v>1.26375</v>
      </c>
      <c r="H207" s="8">
        <v>1.193</v>
      </c>
      <c r="I207" s="8">
        <f t="shared" si="75"/>
        <v>1.49125</v>
      </c>
      <c r="J207" s="8">
        <v>1.334</v>
      </c>
      <c r="K207" s="8">
        <f t="shared" si="76"/>
        <v>1.6675</v>
      </c>
      <c r="L207" s="8">
        <v>1.82</v>
      </c>
      <c r="M207" s="8">
        <f t="shared" si="77"/>
        <v>2.275</v>
      </c>
      <c r="N207" s="8">
        <v>1.901</v>
      </c>
      <c r="O207" s="8">
        <f t="shared" si="78"/>
        <v>2.37625</v>
      </c>
    </row>
    <row r="208" spans="1:15" ht="12.75">
      <c r="A208" t="s">
        <v>127</v>
      </c>
      <c r="B208" s="3">
        <v>0.667</v>
      </c>
      <c r="C208" s="8">
        <f t="shared" si="72"/>
        <v>0.83375</v>
      </c>
      <c r="D208" s="8">
        <v>0.909</v>
      </c>
      <c r="E208" s="8">
        <f t="shared" si="73"/>
        <v>1.13625</v>
      </c>
      <c r="F208" s="8">
        <v>1.011</v>
      </c>
      <c r="G208" s="8">
        <f t="shared" si="74"/>
        <v>1.26375</v>
      </c>
      <c r="H208" s="8">
        <v>1.193</v>
      </c>
      <c r="I208" s="8">
        <f t="shared" si="75"/>
        <v>1.49125</v>
      </c>
      <c r="J208" s="8">
        <v>1.334</v>
      </c>
      <c r="K208" s="8">
        <f t="shared" si="76"/>
        <v>1.6675</v>
      </c>
      <c r="L208" s="8">
        <v>1.82</v>
      </c>
      <c r="M208" s="8">
        <f t="shared" si="77"/>
        <v>2.275</v>
      </c>
      <c r="N208" s="8">
        <v>1.901</v>
      </c>
      <c r="O208" s="8">
        <f t="shared" si="78"/>
        <v>2.37625</v>
      </c>
    </row>
    <row r="209" spans="1:15" ht="12.75">
      <c r="A209" t="s">
        <v>128</v>
      </c>
      <c r="B209" s="3">
        <v>0.697</v>
      </c>
      <c r="C209" s="8">
        <f t="shared" si="72"/>
        <v>0.87125</v>
      </c>
      <c r="D209" s="8">
        <v>0.967</v>
      </c>
      <c r="E209" s="8">
        <f t="shared" si="73"/>
        <v>1.20875</v>
      </c>
      <c r="F209" s="8">
        <v>1.079</v>
      </c>
      <c r="G209" s="8">
        <f t="shared" si="74"/>
        <v>1.34875</v>
      </c>
      <c r="H209" s="8">
        <v>1.281</v>
      </c>
      <c r="I209" s="8">
        <f t="shared" si="75"/>
        <v>1.6012499999999998</v>
      </c>
      <c r="J209" s="8">
        <v>1.439</v>
      </c>
      <c r="K209" s="8">
        <f t="shared" si="76"/>
        <v>1.79875</v>
      </c>
      <c r="L209" s="8">
        <v>1.978</v>
      </c>
      <c r="M209" s="8">
        <f t="shared" si="77"/>
        <v>2.4725</v>
      </c>
      <c r="N209" s="8">
        <v>2.068</v>
      </c>
      <c r="O209" s="8">
        <f t="shared" si="78"/>
        <v>2.585</v>
      </c>
    </row>
    <row r="210" spans="1:15" ht="12.75">
      <c r="A210" t="s">
        <v>129</v>
      </c>
      <c r="B210" s="3">
        <v>0.584</v>
      </c>
      <c r="C210" s="8">
        <f t="shared" si="72"/>
        <v>0.73</v>
      </c>
      <c r="D210" s="8">
        <v>0.8</v>
      </c>
      <c r="E210" s="8">
        <f t="shared" si="73"/>
        <v>1</v>
      </c>
      <c r="F210" s="8">
        <v>0.891</v>
      </c>
      <c r="G210" s="8">
        <f t="shared" si="74"/>
        <v>1.11375</v>
      </c>
      <c r="H210" s="8">
        <v>1.053</v>
      </c>
      <c r="I210" s="8">
        <f t="shared" si="75"/>
        <v>1.31625</v>
      </c>
      <c r="J210" s="8">
        <v>1.179</v>
      </c>
      <c r="K210" s="8">
        <f t="shared" si="76"/>
        <v>1.4737500000000001</v>
      </c>
      <c r="L210" s="8">
        <v>1.612</v>
      </c>
      <c r="M210" s="8">
        <f t="shared" si="77"/>
        <v>2.015</v>
      </c>
      <c r="N210" s="8">
        <v>1.685</v>
      </c>
      <c r="O210" s="8">
        <f t="shared" si="78"/>
        <v>2.10625</v>
      </c>
    </row>
    <row r="211" spans="1:15" ht="12.75">
      <c r="A211" t="s">
        <v>130</v>
      </c>
      <c r="B211" s="3">
        <v>0.942</v>
      </c>
      <c r="C211" s="8">
        <f t="shared" si="72"/>
        <v>1.1775</v>
      </c>
      <c r="D211" s="8">
        <v>1.468</v>
      </c>
      <c r="E211" s="8">
        <f t="shared" si="73"/>
        <v>1.835</v>
      </c>
      <c r="F211" s="8">
        <v>1.545</v>
      </c>
      <c r="G211" s="8">
        <f t="shared" si="74"/>
        <v>1.93125</v>
      </c>
      <c r="H211" s="8">
        <v>1.777</v>
      </c>
      <c r="I211" s="8">
        <f t="shared" si="75"/>
        <v>2.22125</v>
      </c>
      <c r="J211" s="8">
        <v>2.055</v>
      </c>
      <c r="K211" s="8">
        <f t="shared" si="76"/>
        <v>2.56875</v>
      </c>
      <c r="L211" s="8">
        <v>2.674</v>
      </c>
      <c r="M211" s="8">
        <f t="shared" si="77"/>
        <v>3.3425</v>
      </c>
      <c r="N211" s="8">
        <v>2.828</v>
      </c>
      <c r="O211" s="8">
        <f t="shared" si="78"/>
        <v>3.5349999999999997</v>
      </c>
    </row>
    <row r="212" spans="1:15" ht="12.75">
      <c r="A212" t="s">
        <v>131</v>
      </c>
      <c r="B212" s="3">
        <v>0.64</v>
      </c>
      <c r="C212" s="8">
        <f t="shared" si="72"/>
        <v>0.8</v>
      </c>
      <c r="D212" s="8">
        <v>0.883</v>
      </c>
      <c r="E212" s="8">
        <f t="shared" si="73"/>
        <v>1.10375</v>
      </c>
      <c r="F212" s="8">
        <v>0.984</v>
      </c>
      <c r="G212" s="8">
        <f t="shared" si="74"/>
        <v>1.23</v>
      </c>
      <c r="H212" s="8">
        <v>1.166</v>
      </c>
      <c r="I212" s="8">
        <f t="shared" si="75"/>
        <v>1.4575</v>
      </c>
      <c r="J212" s="8">
        <v>1.308</v>
      </c>
      <c r="K212" s="8">
        <f t="shared" si="76"/>
        <v>1.635</v>
      </c>
      <c r="L212" s="8">
        <v>1.793</v>
      </c>
      <c r="M212" s="8">
        <f t="shared" si="77"/>
        <v>2.24125</v>
      </c>
      <c r="N212" s="8">
        <v>1.874</v>
      </c>
      <c r="O212" s="8">
        <f t="shared" si="78"/>
        <v>2.3425000000000002</v>
      </c>
    </row>
    <row r="213" spans="1:15" ht="12.75">
      <c r="A213" t="s">
        <v>132</v>
      </c>
      <c r="B213" s="3">
        <v>0.584</v>
      </c>
      <c r="C213" s="8">
        <f t="shared" si="72"/>
        <v>0.73</v>
      </c>
      <c r="D213" s="8">
        <v>0.8</v>
      </c>
      <c r="E213" s="8">
        <f t="shared" si="73"/>
        <v>1</v>
      </c>
      <c r="F213" s="8">
        <v>0.891</v>
      </c>
      <c r="G213" s="8">
        <f t="shared" si="74"/>
        <v>1.11375</v>
      </c>
      <c r="H213" s="8">
        <v>1.053</v>
      </c>
      <c r="I213" s="8">
        <f t="shared" si="75"/>
        <v>1.31625</v>
      </c>
      <c r="J213" s="8">
        <v>1.179</v>
      </c>
      <c r="K213" s="8">
        <f t="shared" si="76"/>
        <v>1.4737500000000001</v>
      </c>
      <c r="L213" s="8">
        <v>1.612</v>
      </c>
      <c r="M213" s="8">
        <f t="shared" si="77"/>
        <v>2.015</v>
      </c>
      <c r="N213" s="8">
        <v>1.685</v>
      </c>
      <c r="O213" s="8">
        <f t="shared" si="78"/>
        <v>2.10625</v>
      </c>
    </row>
    <row r="214" spans="1:15" ht="12.75">
      <c r="A214" t="s">
        <v>133</v>
      </c>
      <c r="B214" s="3">
        <v>1.098</v>
      </c>
      <c r="C214" s="8">
        <f t="shared" si="72"/>
        <v>1.3725</v>
      </c>
      <c r="D214" s="8">
        <v>1.722</v>
      </c>
      <c r="E214" s="8">
        <f t="shared" si="73"/>
        <v>2.1525</v>
      </c>
      <c r="F214" s="8">
        <v>1.814</v>
      </c>
      <c r="G214" s="8">
        <f t="shared" si="74"/>
        <v>2.2675</v>
      </c>
      <c r="H214" s="8">
        <v>2.09</v>
      </c>
      <c r="I214" s="8">
        <f t="shared" si="75"/>
        <v>2.6125</v>
      </c>
      <c r="J214" s="8">
        <v>2.421</v>
      </c>
      <c r="K214" s="8">
        <f t="shared" si="76"/>
        <v>3.0262499999999997</v>
      </c>
      <c r="L214" s="8">
        <v>3.155</v>
      </c>
      <c r="M214" s="8">
        <f t="shared" si="77"/>
        <v>3.9437499999999996</v>
      </c>
      <c r="N214" s="8">
        <v>3.339</v>
      </c>
      <c r="O214" s="8">
        <f t="shared" si="78"/>
        <v>4.17375</v>
      </c>
    </row>
    <row r="215" spans="1:15" ht="12.75">
      <c r="A215" t="s">
        <v>134</v>
      </c>
      <c r="B215" s="3">
        <v>0.793</v>
      </c>
      <c r="C215" s="8">
        <f t="shared" si="72"/>
        <v>0.9912500000000001</v>
      </c>
      <c r="D215" s="8">
        <v>1.223</v>
      </c>
      <c r="E215" s="8">
        <f t="shared" si="73"/>
        <v>1.52875</v>
      </c>
      <c r="F215" s="8">
        <v>1.286</v>
      </c>
      <c r="G215" s="8">
        <f t="shared" si="74"/>
        <v>1.6075</v>
      </c>
      <c r="H215" s="8">
        <v>1.476</v>
      </c>
      <c r="I215" s="8">
        <f t="shared" si="75"/>
        <v>1.845</v>
      </c>
      <c r="J215" s="8">
        <v>1.703</v>
      </c>
      <c r="K215" s="8">
        <f t="shared" si="76"/>
        <v>2.12875</v>
      </c>
      <c r="L215" s="8">
        <v>2.209</v>
      </c>
      <c r="M215" s="8">
        <f t="shared" si="77"/>
        <v>2.76125</v>
      </c>
      <c r="N215" s="8">
        <v>2.336</v>
      </c>
      <c r="O215" s="8">
        <f t="shared" si="78"/>
        <v>2.92</v>
      </c>
    </row>
    <row r="216" spans="1:15" ht="12.75">
      <c r="A216" t="s">
        <v>135</v>
      </c>
      <c r="B216" s="3">
        <v>0.612</v>
      </c>
      <c r="C216" s="8">
        <f t="shared" si="72"/>
        <v>0.765</v>
      </c>
      <c r="D216" s="8">
        <v>0.841</v>
      </c>
      <c r="E216" s="8">
        <f t="shared" si="73"/>
        <v>1.05125</v>
      </c>
      <c r="F216" s="8">
        <v>0.937</v>
      </c>
      <c r="G216" s="8">
        <f t="shared" si="74"/>
        <v>1.1712500000000001</v>
      </c>
      <c r="H216" s="8">
        <v>1.109</v>
      </c>
      <c r="I216" s="8">
        <f t="shared" si="75"/>
        <v>1.38625</v>
      </c>
      <c r="J216" s="8">
        <v>1.243</v>
      </c>
      <c r="K216" s="8">
        <f t="shared" si="76"/>
        <v>1.5537500000000002</v>
      </c>
      <c r="L216" s="8">
        <v>1.703</v>
      </c>
      <c r="M216" s="8">
        <f t="shared" si="77"/>
        <v>2.12875</v>
      </c>
      <c r="N216" s="8">
        <v>1.779</v>
      </c>
      <c r="O216" s="8">
        <f t="shared" si="78"/>
        <v>2.22375</v>
      </c>
    </row>
    <row r="217" spans="1:15" ht="12.75">
      <c r="A217" t="s">
        <v>136</v>
      </c>
      <c r="B217" s="3">
        <v>0.667</v>
      </c>
      <c r="C217" s="8">
        <f t="shared" si="72"/>
        <v>0.83375</v>
      </c>
      <c r="D217" s="8">
        <v>0.909</v>
      </c>
      <c r="E217" s="8">
        <f t="shared" si="73"/>
        <v>1.13625</v>
      </c>
      <c r="F217" s="8">
        <v>1.011</v>
      </c>
      <c r="G217" s="8">
        <f t="shared" si="74"/>
        <v>1.26375</v>
      </c>
      <c r="H217" s="8">
        <v>1.193</v>
      </c>
      <c r="I217" s="8">
        <f t="shared" si="75"/>
        <v>1.49125</v>
      </c>
      <c r="J217" s="8">
        <v>1.334</v>
      </c>
      <c r="K217" s="8">
        <f t="shared" si="76"/>
        <v>1.6675</v>
      </c>
      <c r="L217" s="8">
        <v>1.82</v>
      </c>
      <c r="M217" s="8">
        <f t="shared" si="77"/>
        <v>2.275</v>
      </c>
      <c r="N217" s="8">
        <v>1.901</v>
      </c>
      <c r="O217" s="8">
        <f t="shared" si="78"/>
        <v>2.37625</v>
      </c>
    </row>
    <row r="218" spans="1:15" ht="12.75">
      <c r="A218" t="s">
        <v>137</v>
      </c>
      <c r="B218" s="3">
        <v>0.612</v>
      </c>
      <c r="C218" s="8">
        <f t="shared" si="72"/>
        <v>0.765</v>
      </c>
      <c r="D218" s="8">
        <v>0.841</v>
      </c>
      <c r="E218" s="8">
        <f t="shared" si="73"/>
        <v>1.05125</v>
      </c>
      <c r="F218" s="8">
        <v>0.937</v>
      </c>
      <c r="G218" s="8">
        <f t="shared" si="74"/>
        <v>1.1712500000000001</v>
      </c>
      <c r="H218" s="8">
        <v>1.109</v>
      </c>
      <c r="I218" s="8">
        <f t="shared" si="75"/>
        <v>1.38625</v>
      </c>
      <c r="J218" s="8">
        <v>1.243</v>
      </c>
      <c r="K218" s="8">
        <f t="shared" si="76"/>
        <v>1.5537500000000002</v>
      </c>
      <c r="L218" s="8">
        <v>1.703</v>
      </c>
      <c r="M218" s="8">
        <f t="shared" si="77"/>
        <v>2.12875</v>
      </c>
      <c r="N218" s="8">
        <v>1.779</v>
      </c>
      <c r="O218" s="8">
        <f t="shared" si="78"/>
        <v>2.22375</v>
      </c>
    </row>
    <row r="219" spans="1:15" ht="12.75">
      <c r="A219" t="s">
        <v>138</v>
      </c>
      <c r="B219" s="3">
        <v>0.667</v>
      </c>
      <c r="C219" s="8">
        <f t="shared" si="72"/>
        <v>0.83375</v>
      </c>
      <c r="D219" s="8">
        <v>0.909</v>
      </c>
      <c r="E219" s="8">
        <f t="shared" si="73"/>
        <v>1.13625</v>
      </c>
      <c r="F219" s="8">
        <v>1.011</v>
      </c>
      <c r="G219" s="8">
        <f t="shared" si="74"/>
        <v>1.26375</v>
      </c>
      <c r="H219" s="8">
        <v>1.193</v>
      </c>
      <c r="I219" s="8">
        <f t="shared" si="75"/>
        <v>1.49125</v>
      </c>
      <c r="J219" s="8">
        <v>1.334</v>
      </c>
      <c r="K219" s="8">
        <f t="shared" si="76"/>
        <v>1.6675</v>
      </c>
      <c r="L219" s="8">
        <v>1.82</v>
      </c>
      <c r="M219" s="8">
        <f t="shared" si="77"/>
        <v>2.275</v>
      </c>
      <c r="N219" s="8">
        <v>1.901</v>
      </c>
      <c r="O219" s="8">
        <f t="shared" si="78"/>
        <v>2.37625</v>
      </c>
    </row>
    <row r="220" spans="1:15" ht="12.75">
      <c r="A220" t="s">
        <v>139</v>
      </c>
      <c r="B220" s="3">
        <v>0.853</v>
      </c>
      <c r="C220" s="8">
        <f t="shared" si="72"/>
        <v>1.06625</v>
      </c>
      <c r="D220" s="8">
        <v>1.15</v>
      </c>
      <c r="E220" s="8">
        <f t="shared" si="73"/>
        <v>1.4375</v>
      </c>
      <c r="F220" s="8">
        <v>1.273</v>
      </c>
      <c r="G220" s="8">
        <f t="shared" si="74"/>
        <v>1.5912499999999998</v>
      </c>
      <c r="H220" s="8">
        <v>1.496</v>
      </c>
      <c r="I220" s="8">
        <f t="shared" si="75"/>
        <v>1.87</v>
      </c>
      <c r="J220" s="8">
        <v>1.669</v>
      </c>
      <c r="K220" s="8">
        <f t="shared" si="76"/>
        <v>2.08625</v>
      </c>
      <c r="L220" s="8">
        <v>2.263</v>
      </c>
      <c r="M220" s="8">
        <f t="shared" si="77"/>
        <v>2.82875</v>
      </c>
      <c r="N220" s="8">
        <v>2.361</v>
      </c>
      <c r="O220" s="8">
        <f t="shared" si="78"/>
        <v>2.9512500000000004</v>
      </c>
    </row>
    <row r="221" spans="1:15" ht="12.75">
      <c r="A221" t="s">
        <v>140</v>
      </c>
      <c r="B221" s="3">
        <v>0.529</v>
      </c>
      <c r="C221" s="8">
        <f t="shared" si="72"/>
        <v>0.66125</v>
      </c>
      <c r="D221" s="8">
        <v>0.719</v>
      </c>
      <c r="E221" s="8">
        <f t="shared" si="73"/>
        <v>0.8987499999999999</v>
      </c>
      <c r="F221" s="8">
        <v>0.799</v>
      </c>
      <c r="G221" s="8">
        <f t="shared" si="74"/>
        <v>0.99875</v>
      </c>
      <c r="H221" s="8">
        <v>0.942</v>
      </c>
      <c r="I221" s="8">
        <f t="shared" si="75"/>
        <v>1.1775</v>
      </c>
      <c r="J221" s="8">
        <v>1.053</v>
      </c>
      <c r="K221" s="8">
        <f t="shared" si="76"/>
        <v>1.31625</v>
      </c>
      <c r="L221" s="8">
        <v>1.435</v>
      </c>
      <c r="M221" s="8">
        <f t="shared" si="77"/>
        <v>1.7937500000000002</v>
      </c>
      <c r="N221" s="8">
        <v>1.498</v>
      </c>
      <c r="O221" s="8">
        <f t="shared" si="78"/>
        <v>1.8725</v>
      </c>
    </row>
    <row r="222" spans="1:15" ht="12.75">
      <c r="A222" t="s">
        <v>141</v>
      </c>
      <c r="B222" s="3">
        <v>1.098</v>
      </c>
      <c r="C222" s="8">
        <f t="shared" si="72"/>
        <v>1.3725</v>
      </c>
      <c r="D222" s="8">
        <v>1.722</v>
      </c>
      <c r="E222" s="8">
        <f t="shared" si="73"/>
        <v>2.1525</v>
      </c>
      <c r="F222" s="8">
        <v>1.814</v>
      </c>
      <c r="G222" s="8">
        <f t="shared" si="74"/>
        <v>2.2675</v>
      </c>
      <c r="H222" s="8">
        <v>2.09</v>
      </c>
      <c r="I222" s="8">
        <f t="shared" si="75"/>
        <v>2.6125</v>
      </c>
      <c r="J222" s="8">
        <v>2.421</v>
      </c>
      <c r="K222" s="8">
        <f t="shared" si="76"/>
        <v>3.0262499999999997</v>
      </c>
      <c r="L222" s="8">
        <v>3.155</v>
      </c>
      <c r="M222" s="8">
        <f t="shared" si="77"/>
        <v>3.9437499999999996</v>
      </c>
      <c r="N222" s="8">
        <v>3.339</v>
      </c>
      <c r="O222" s="8">
        <f t="shared" si="78"/>
        <v>4.17375</v>
      </c>
    </row>
    <row r="223" spans="1:15" ht="12.75">
      <c r="A223" t="s">
        <v>142</v>
      </c>
      <c r="B223" s="3">
        <v>0.64</v>
      </c>
      <c r="C223" s="8">
        <f t="shared" si="72"/>
        <v>0.8</v>
      </c>
      <c r="D223" s="8">
        <v>0.883</v>
      </c>
      <c r="E223" s="8">
        <f t="shared" si="73"/>
        <v>1.10375</v>
      </c>
      <c r="F223" s="8">
        <v>0.984</v>
      </c>
      <c r="G223" s="8">
        <f t="shared" si="74"/>
        <v>1.23</v>
      </c>
      <c r="H223" s="8">
        <v>1.166</v>
      </c>
      <c r="I223" s="8">
        <f t="shared" si="75"/>
        <v>1.4575</v>
      </c>
      <c r="J223" s="8">
        <v>1.308</v>
      </c>
      <c r="K223" s="8">
        <f t="shared" si="76"/>
        <v>1.635</v>
      </c>
      <c r="L223" s="8">
        <v>1.793</v>
      </c>
      <c r="M223" s="8">
        <f t="shared" si="77"/>
        <v>2.24125</v>
      </c>
      <c r="N223" s="8">
        <v>1.874</v>
      </c>
      <c r="O223" s="8">
        <f t="shared" si="78"/>
        <v>2.3425000000000002</v>
      </c>
    </row>
    <row r="224" spans="1:15" ht="12.75">
      <c r="A224" t="s">
        <v>143</v>
      </c>
      <c r="B224" s="3">
        <v>0.667</v>
      </c>
      <c r="C224" s="8">
        <f t="shared" si="72"/>
        <v>0.83375</v>
      </c>
      <c r="D224" s="8">
        <v>0.909</v>
      </c>
      <c r="E224" s="8">
        <f t="shared" si="73"/>
        <v>1.13625</v>
      </c>
      <c r="F224" s="8">
        <v>1.011</v>
      </c>
      <c r="G224" s="8">
        <f t="shared" si="74"/>
        <v>1.26375</v>
      </c>
      <c r="H224" s="8">
        <v>1.193</v>
      </c>
      <c r="I224" s="8">
        <f t="shared" si="75"/>
        <v>1.49125</v>
      </c>
      <c r="J224" s="8">
        <v>1.334</v>
      </c>
      <c r="K224" s="8">
        <f t="shared" si="76"/>
        <v>1.6675</v>
      </c>
      <c r="L224" s="8">
        <v>1.82</v>
      </c>
      <c r="M224" s="8">
        <f t="shared" si="77"/>
        <v>2.275</v>
      </c>
      <c r="N224" s="8">
        <v>1.901</v>
      </c>
      <c r="O224" s="8">
        <f t="shared" si="78"/>
        <v>2.37625</v>
      </c>
    </row>
    <row r="225" spans="1:15" ht="12.75">
      <c r="A225" t="s">
        <v>144</v>
      </c>
      <c r="B225" s="3">
        <v>0.667</v>
      </c>
      <c r="C225" s="8">
        <f t="shared" si="72"/>
        <v>0.83375</v>
      </c>
      <c r="D225" s="8">
        <v>0.909</v>
      </c>
      <c r="E225" s="8">
        <f t="shared" si="73"/>
        <v>1.13625</v>
      </c>
      <c r="F225" s="8">
        <v>1.011</v>
      </c>
      <c r="G225" s="8">
        <f t="shared" si="74"/>
        <v>1.26375</v>
      </c>
      <c r="H225" s="8">
        <v>1.193</v>
      </c>
      <c r="I225" s="8">
        <f t="shared" si="75"/>
        <v>1.49125</v>
      </c>
      <c r="J225" s="8">
        <v>1.334</v>
      </c>
      <c r="K225" s="8">
        <f t="shared" si="76"/>
        <v>1.6675</v>
      </c>
      <c r="L225" s="8">
        <v>1.82</v>
      </c>
      <c r="M225" s="8">
        <f t="shared" si="77"/>
        <v>2.275</v>
      </c>
      <c r="N225" s="8">
        <v>1.901</v>
      </c>
      <c r="O225" s="8">
        <f t="shared" si="78"/>
        <v>2.37625</v>
      </c>
    </row>
    <row r="226" spans="1:15" ht="12.75">
      <c r="A226" t="s">
        <v>145</v>
      </c>
      <c r="B226" s="3">
        <v>1.91</v>
      </c>
      <c r="C226" s="8">
        <f t="shared" si="72"/>
        <v>2.3874999999999997</v>
      </c>
      <c r="D226" s="8">
        <v>2.969</v>
      </c>
      <c r="E226" s="8">
        <f t="shared" si="73"/>
        <v>3.7112499999999997</v>
      </c>
      <c r="F226" s="8">
        <v>3.792</v>
      </c>
      <c r="G226" s="8">
        <f t="shared" si="74"/>
        <v>4.74</v>
      </c>
      <c r="H226" s="8">
        <v>3.439</v>
      </c>
      <c r="I226" s="8">
        <f t="shared" si="75"/>
        <v>4.29875</v>
      </c>
      <c r="J226" s="8">
        <v>4.145</v>
      </c>
      <c r="K226" s="8">
        <f t="shared" si="76"/>
        <v>5.1812499999999995</v>
      </c>
      <c r="L226" s="8">
        <v>5.32</v>
      </c>
      <c r="M226" s="8">
        <f t="shared" si="77"/>
        <v>6.65</v>
      </c>
      <c r="N226" s="8">
        <v>4.968</v>
      </c>
      <c r="O226" s="8">
        <f t="shared" si="78"/>
        <v>6.21</v>
      </c>
    </row>
    <row r="227" spans="1:15" ht="12.75">
      <c r="A227" t="s">
        <v>146</v>
      </c>
      <c r="B227" s="3">
        <v>0.667</v>
      </c>
      <c r="C227" s="8">
        <f t="shared" si="72"/>
        <v>0.83375</v>
      </c>
      <c r="D227" s="8">
        <v>0.909</v>
      </c>
      <c r="E227" s="8">
        <f t="shared" si="73"/>
        <v>1.13625</v>
      </c>
      <c r="F227" s="8">
        <v>1.011</v>
      </c>
      <c r="G227" s="8">
        <f t="shared" si="74"/>
        <v>1.26375</v>
      </c>
      <c r="H227" s="8">
        <v>1.193</v>
      </c>
      <c r="I227" s="8">
        <f t="shared" si="75"/>
        <v>1.49125</v>
      </c>
      <c r="J227" s="8">
        <v>1.334</v>
      </c>
      <c r="K227" s="8">
        <f t="shared" si="76"/>
        <v>1.6675</v>
      </c>
      <c r="L227" s="8">
        <v>1.82</v>
      </c>
      <c r="M227" s="8">
        <f t="shared" si="77"/>
        <v>2.275</v>
      </c>
      <c r="N227" s="8">
        <v>1.901</v>
      </c>
      <c r="O227" s="8">
        <f t="shared" si="78"/>
        <v>2.37625</v>
      </c>
    </row>
    <row r="228" ht="12.75">
      <c r="B228" s="3"/>
    </row>
    <row r="229" spans="1:16" ht="15.75">
      <c r="A229" s="5" t="s">
        <v>147</v>
      </c>
      <c r="C229" s="10" t="s">
        <v>251</v>
      </c>
      <c r="D229" s="11" t="s">
        <v>1</v>
      </c>
      <c r="E229" s="10" t="s">
        <v>252</v>
      </c>
      <c r="F229" s="11" t="s">
        <v>2</v>
      </c>
      <c r="G229" s="10" t="s">
        <v>253</v>
      </c>
      <c r="H229" s="11" t="s">
        <v>3</v>
      </c>
      <c r="I229" s="10" t="s">
        <v>254</v>
      </c>
      <c r="J229" s="11" t="s">
        <v>4</v>
      </c>
      <c r="K229" s="10" t="s">
        <v>255</v>
      </c>
      <c r="L229" s="11" t="s">
        <v>256</v>
      </c>
      <c r="M229" s="10" t="s">
        <v>256</v>
      </c>
      <c r="N229" s="11" t="s">
        <v>250</v>
      </c>
      <c r="O229" s="10" t="s">
        <v>250</v>
      </c>
      <c r="P229" s="4"/>
    </row>
    <row r="230" ht="12.75">
      <c r="A230" s="2" t="s">
        <v>148</v>
      </c>
    </row>
    <row r="231" spans="1:15" ht="12.75">
      <c r="A231" t="s">
        <v>149</v>
      </c>
      <c r="B231" s="3">
        <v>0.248</v>
      </c>
      <c r="C231" s="8">
        <f aca="true" t="shared" si="79" ref="C231:C241">B231*1.25</f>
        <v>0.31</v>
      </c>
      <c r="D231" s="8">
        <v>0.319</v>
      </c>
      <c r="E231" s="8">
        <f aca="true" t="shared" si="80" ref="E231:E241">D231*1.25</f>
        <v>0.39875</v>
      </c>
      <c r="F231" s="8">
        <v>0.33</v>
      </c>
      <c r="G231" s="8">
        <f aca="true" t="shared" si="81" ref="G231:G241">F231*1.25</f>
        <v>0.41250000000000003</v>
      </c>
      <c r="H231" s="8">
        <v>0.361</v>
      </c>
      <c r="I231" s="8">
        <f aca="true" t="shared" si="82" ref="I231:I241">H231*1.25</f>
        <v>0.45125</v>
      </c>
      <c r="J231" s="8">
        <v>0.399</v>
      </c>
      <c r="K231" s="8">
        <f aca="true" t="shared" si="83" ref="K231:K241">J231*1.25</f>
        <v>0.49875</v>
      </c>
      <c r="L231" s="8">
        <v>0.82</v>
      </c>
      <c r="M231" s="8">
        <f aca="true" t="shared" si="84" ref="M231:M241">L231*1.25</f>
        <v>1.025</v>
      </c>
      <c r="N231" s="8">
        <v>0.503</v>
      </c>
      <c r="O231" s="8">
        <f aca="true" t="shared" si="85" ref="O231:O241">N231*1.25</f>
        <v>0.62875</v>
      </c>
    </row>
    <row r="232" spans="1:15" ht="12.75">
      <c r="A232" t="s">
        <v>150</v>
      </c>
      <c r="B232" s="3">
        <v>0.208</v>
      </c>
      <c r="C232" s="8">
        <f t="shared" si="79"/>
        <v>0.26</v>
      </c>
      <c r="D232" s="8">
        <v>0.243</v>
      </c>
      <c r="E232" s="8">
        <f t="shared" si="80"/>
        <v>0.30374999999999996</v>
      </c>
      <c r="F232" s="8">
        <v>0.257</v>
      </c>
      <c r="G232" s="8">
        <f t="shared" si="81"/>
        <v>0.32125000000000004</v>
      </c>
      <c r="H232" s="8">
        <v>0.283</v>
      </c>
      <c r="I232" s="8">
        <f t="shared" si="82"/>
        <v>0.35374999999999995</v>
      </c>
      <c r="J232" s="8">
        <v>0.302</v>
      </c>
      <c r="K232" s="8">
        <f t="shared" si="83"/>
        <v>0.3775</v>
      </c>
      <c r="L232" s="8">
        <v>0.371</v>
      </c>
      <c r="M232" s="8">
        <f t="shared" si="84"/>
        <v>0.46375</v>
      </c>
      <c r="N232" s="8">
        <v>0.382</v>
      </c>
      <c r="O232" s="8">
        <f t="shared" si="85"/>
        <v>0.47750000000000004</v>
      </c>
    </row>
    <row r="233" spans="1:15" ht="12.75">
      <c r="A233" t="s">
        <v>151</v>
      </c>
      <c r="B233" s="3">
        <v>0.231</v>
      </c>
      <c r="C233" s="8">
        <f t="shared" si="79"/>
        <v>0.28875</v>
      </c>
      <c r="D233" s="8">
        <v>0.291</v>
      </c>
      <c r="E233" s="8">
        <f t="shared" si="80"/>
        <v>0.36374999999999996</v>
      </c>
      <c r="F233" s="8">
        <v>0.3</v>
      </c>
      <c r="G233" s="8">
        <f t="shared" si="81"/>
        <v>0.375</v>
      </c>
      <c r="H233" s="8">
        <v>0.327</v>
      </c>
      <c r="I233" s="8">
        <f t="shared" si="82"/>
        <v>0.40875</v>
      </c>
      <c r="J233" s="8">
        <v>0.359</v>
      </c>
      <c r="K233" s="8">
        <f t="shared" si="83"/>
        <v>0.44875</v>
      </c>
      <c r="L233" s="8">
        <v>0.43</v>
      </c>
      <c r="M233" s="8">
        <f t="shared" si="84"/>
        <v>0.5375</v>
      </c>
      <c r="N233" s="8">
        <v>0.448</v>
      </c>
      <c r="O233" s="8">
        <f t="shared" si="85"/>
        <v>0.56</v>
      </c>
    </row>
    <row r="234" spans="1:15" ht="12.75">
      <c r="A234" t="s">
        <v>152</v>
      </c>
      <c r="B234" s="3">
        <v>0.208</v>
      </c>
      <c r="C234" s="8">
        <f t="shared" si="79"/>
        <v>0.26</v>
      </c>
      <c r="D234" s="8">
        <v>0.243</v>
      </c>
      <c r="E234" s="8">
        <f t="shared" si="80"/>
        <v>0.30374999999999996</v>
      </c>
      <c r="F234" s="8">
        <v>0.257</v>
      </c>
      <c r="G234" s="8">
        <f t="shared" si="81"/>
        <v>0.32125000000000004</v>
      </c>
      <c r="H234" s="8">
        <v>0.283</v>
      </c>
      <c r="I234" s="8">
        <f t="shared" si="82"/>
        <v>0.35374999999999995</v>
      </c>
      <c r="J234" s="8">
        <v>0.302</v>
      </c>
      <c r="K234" s="8">
        <f t="shared" si="83"/>
        <v>0.3775</v>
      </c>
      <c r="L234" s="8">
        <v>0.371</v>
      </c>
      <c r="M234" s="8">
        <f t="shared" si="84"/>
        <v>0.46375</v>
      </c>
      <c r="N234" s="8">
        <v>0.382</v>
      </c>
      <c r="O234" s="8">
        <f t="shared" si="85"/>
        <v>0.47750000000000004</v>
      </c>
    </row>
    <row r="235" spans="1:15" ht="12.75">
      <c r="A235" t="s">
        <v>153</v>
      </c>
      <c r="B235" s="3">
        <v>0.241</v>
      </c>
      <c r="C235" s="8">
        <f t="shared" si="79"/>
        <v>0.30125</v>
      </c>
      <c r="D235" s="8">
        <v>0.298</v>
      </c>
      <c r="E235" s="8">
        <f t="shared" si="80"/>
        <v>0.3725</v>
      </c>
      <c r="F235" s="8">
        <v>0.322</v>
      </c>
      <c r="G235" s="8">
        <f t="shared" si="81"/>
        <v>0.4025</v>
      </c>
      <c r="H235" s="8">
        <v>0.364</v>
      </c>
      <c r="I235" s="8">
        <f t="shared" si="82"/>
        <v>0.45499999999999996</v>
      </c>
      <c r="J235" s="8">
        <v>0.398</v>
      </c>
      <c r="K235" s="8">
        <f t="shared" si="83"/>
        <v>0.49750000000000005</v>
      </c>
      <c r="L235" s="8">
        <v>0.511</v>
      </c>
      <c r="M235" s="8">
        <f t="shared" si="84"/>
        <v>0.63875</v>
      </c>
      <c r="N235" s="8">
        <v>0.53</v>
      </c>
      <c r="O235" s="8">
        <f t="shared" si="85"/>
        <v>0.6625000000000001</v>
      </c>
    </row>
    <row r="236" spans="1:15" ht="12.75">
      <c r="A236" t="s">
        <v>154</v>
      </c>
      <c r="B236" s="3">
        <v>0.204</v>
      </c>
      <c r="C236" s="8">
        <f t="shared" si="79"/>
        <v>0.255</v>
      </c>
      <c r="D236" s="8">
        <v>0.273</v>
      </c>
      <c r="E236" s="8">
        <f t="shared" si="80"/>
        <v>0.34125000000000005</v>
      </c>
      <c r="F236" s="8">
        <v>0.302</v>
      </c>
      <c r="G236" s="8">
        <f t="shared" si="81"/>
        <v>0.3775</v>
      </c>
      <c r="H236" s="8">
        <v>0.353</v>
      </c>
      <c r="I236" s="8">
        <f t="shared" si="82"/>
        <v>0.44125</v>
      </c>
      <c r="J236" s="8">
        <v>0.393</v>
      </c>
      <c r="K236" s="8">
        <f t="shared" si="83"/>
        <v>0.49125</v>
      </c>
      <c r="L236" s="8">
        <v>0.53</v>
      </c>
      <c r="M236" s="8">
        <f t="shared" si="84"/>
        <v>0.6625000000000001</v>
      </c>
      <c r="N236" s="8">
        <v>0.553</v>
      </c>
      <c r="O236" s="8">
        <f t="shared" si="85"/>
        <v>0.69125</v>
      </c>
    </row>
    <row r="237" spans="1:15" ht="12.75">
      <c r="A237" t="s">
        <v>155</v>
      </c>
      <c r="B237" s="3">
        <v>0.229</v>
      </c>
      <c r="C237" s="8">
        <f t="shared" si="79"/>
        <v>0.28625</v>
      </c>
      <c r="D237" s="8">
        <v>0.31</v>
      </c>
      <c r="E237" s="8">
        <f t="shared" si="80"/>
        <v>0.3875</v>
      </c>
      <c r="F237" s="8">
        <v>0.343</v>
      </c>
      <c r="G237" s="8">
        <f t="shared" si="81"/>
        <v>0.42875</v>
      </c>
      <c r="H237" s="8">
        <v>0.403</v>
      </c>
      <c r="I237" s="8">
        <f t="shared" si="82"/>
        <v>0.50375</v>
      </c>
      <c r="J237" s="8">
        <v>0.45</v>
      </c>
      <c r="K237" s="8">
        <f t="shared" si="83"/>
        <v>0.5625</v>
      </c>
      <c r="L237" s="8">
        <v>0.61</v>
      </c>
      <c r="M237" s="8">
        <f t="shared" si="84"/>
        <v>0.7625</v>
      </c>
      <c r="N237" s="8">
        <v>0.637</v>
      </c>
      <c r="O237" s="8">
        <f t="shared" si="85"/>
        <v>0.79625</v>
      </c>
    </row>
    <row r="238" spans="1:15" s="6" customFormat="1" ht="12.75">
      <c r="A238" s="6" t="s">
        <v>265</v>
      </c>
      <c r="B238" s="7">
        <v>0.266</v>
      </c>
      <c r="C238" s="12">
        <f t="shared" si="79"/>
        <v>0.3325</v>
      </c>
      <c r="D238" s="12">
        <v>0.335</v>
      </c>
      <c r="E238" s="12">
        <f t="shared" si="80"/>
        <v>0.41875</v>
      </c>
      <c r="F238" s="12">
        <v>0.363</v>
      </c>
      <c r="G238" s="12">
        <f t="shared" si="81"/>
        <v>0.45375</v>
      </c>
      <c r="H238" s="12">
        <v>0.415</v>
      </c>
      <c r="I238" s="12">
        <f t="shared" si="82"/>
        <v>0.5187499999999999</v>
      </c>
      <c r="J238" s="12">
        <v>0.455</v>
      </c>
      <c r="K238" s="12">
        <f t="shared" si="83"/>
        <v>0.56875</v>
      </c>
      <c r="L238" s="12">
        <v>0.592</v>
      </c>
      <c r="M238" s="12">
        <f t="shared" si="84"/>
        <v>0.74</v>
      </c>
      <c r="N238" s="12">
        <v>0.614</v>
      </c>
      <c r="O238" s="12">
        <f t="shared" si="85"/>
        <v>0.7675</v>
      </c>
    </row>
    <row r="239" spans="1:15" ht="12.75">
      <c r="A239" t="s">
        <v>156</v>
      </c>
      <c r="B239" s="3">
        <v>0.317</v>
      </c>
      <c r="C239" s="8">
        <f t="shared" si="79"/>
        <v>0.39625</v>
      </c>
      <c r="D239" s="8">
        <v>0.409</v>
      </c>
      <c r="E239" s="8">
        <f t="shared" si="80"/>
        <v>0.51125</v>
      </c>
      <c r="F239" s="8">
        <v>0.447</v>
      </c>
      <c r="G239" s="8">
        <f t="shared" si="81"/>
        <v>0.55875</v>
      </c>
      <c r="H239" s="8">
        <v>0.516</v>
      </c>
      <c r="I239" s="8">
        <f t="shared" si="82"/>
        <v>0.645</v>
      </c>
      <c r="J239" s="8">
        <v>0.57</v>
      </c>
      <c r="K239" s="8">
        <f t="shared" si="83"/>
        <v>0.7124999999999999</v>
      </c>
      <c r="L239" s="8">
        <v>0.754</v>
      </c>
      <c r="M239" s="8">
        <f t="shared" si="84"/>
        <v>0.9425</v>
      </c>
      <c r="N239" s="8">
        <v>0.785</v>
      </c>
      <c r="O239" s="8">
        <f t="shared" si="85"/>
        <v>0.9812500000000001</v>
      </c>
    </row>
    <row r="240" spans="1:15" ht="12.75">
      <c r="A240" t="s">
        <v>157</v>
      </c>
      <c r="B240" s="3">
        <v>0.266</v>
      </c>
      <c r="C240" s="8">
        <f t="shared" si="79"/>
        <v>0.3325</v>
      </c>
      <c r="D240" s="8">
        <v>0.335</v>
      </c>
      <c r="E240" s="8">
        <f t="shared" si="80"/>
        <v>0.41875</v>
      </c>
      <c r="F240" s="8">
        <v>0.363</v>
      </c>
      <c r="G240" s="8">
        <f t="shared" si="81"/>
        <v>0.45375</v>
      </c>
      <c r="H240" s="8">
        <v>0.415</v>
      </c>
      <c r="I240" s="8">
        <f t="shared" si="82"/>
        <v>0.5187499999999999</v>
      </c>
      <c r="J240" s="8">
        <v>0.455</v>
      </c>
      <c r="K240" s="8">
        <f t="shared" si="83"/>
        <v>0.56875</v>
      </c>
      <c r="L240" s="8">
        <v>0.592</v>
      </c>
      <c r="M240" s="8">
        <f t="shared" si="84"/>
        <v>0.74</v>
      </c>
      <c r="N240" s="8">
        <v>0.614</v>
      </c>
      <c r="O240" s="8">
        <f t="shared" si="85"/>
        <v>0.7675</v>
      </c>
    </row>
    <row r="241" spans="1:15" ht="12.75">
      <c r="A241" t="s">
        <v>158</v>
      </c>
      <c r="B241" s="3">
        <v>0.444</v>
      </c>
      <c r="C241" s="8">
        <f t="shared" si="79"/>
        <v>0.555</v>
      </c>
      <c r="D241" s="8">
        <v>0.596</v>
      </c>
      <c r="E241" s="8">
        <f t="shared" si="80"/>
        <v>0.745</v>
      </c>
      <c r="F241" s="8">
        <v>0.659</v>
      </c>
      <c r="G241" s="8">
        <f t="shared" si="81"/>
        <v>0.82375</v>
      </c>
      <c r="H241" s="8">
        <v>0.772</v>
      </c>
      <c r="I241" s="8">
        <f t="shared" si="82"/>
        <v>0.9650000000000001</v>
      </c>
      <c r="J241" s="8">
        <v>0.86</v>
      </c>
      <c r="K241" s="8">
        <f t="shared" si="83"/>
        <v>1.075</v>
      </c>
      <c r="L241" s="8">
        <v>1.163</v>
      </c>
      <c r="M241" s="8">
        <f t="shared" si="84"/>
        <v>1.45375</v>
      </c>
      <c r="N241" s="8">
        <v>1.214</v>
      </c>
      <c r="O241" s="8">
        <f t="shared" si="85"/>
        <v>1.5175</v>
      </c>
    </row>
    <row r="242" ht="12.75">
      <c r="B242" s="3"/>
    </row>
    <row r="243" spans="1:16" ht="15.75">
      <c r="A243" s="5" t="s">
        <v>159</v>
      </c>
      <c r="C243" s="10" t="s">
        <v>251</v>
      </c>
      <c r="D243" s="11" t="s">
        <v>1</v>
      </c>
      <c r="E243" s="10" t="s">
        <v>252</v>
      </c>
      <c r="F243" s="11" t="s">
        <v>2</v>
      </c>
      <c r="G243" s="10" t="s">
        <v>253</v>
      </c>
      <c r="H243" s="11" t="s">
        <v>3</v>
      </c>
      <c r="I243" s="10" t="s">
        <v>254</v>
      </c>
      <c r="J243" s="11" t="s">
        <v>4</v>
      </c>
      <c r="K243" s="10" t="s">
        <v>255</v>
      </c>
      <c r="L243" s="11" t="s">
        <v>256</v>
      </c>
      <c r="M243" s="10" t="s">
        <v>256</v>
      </c>
      <c r="N243" s="11" t="s">
        <v>250</v>
      </c>
      <c r="O243" s="10" t="s">
        <v>250</v>
      </c>
      <c r="P243" s="4"/>
    </row>
    <row r="244" spans="1:15" ht="12.75">
      <c r="A244" t="s">
        <v>160</v>
      </c>
      <c r="B244" s="3">
        <v>1.396</v>
      </c>
      <c r="C244" s="8">
        <f>B244*1.25</f>
        <v>1.7449999999999999</v>
      </c>
      <c r="D244" s="8">
        <v>1.963</v>
      </c>
      <c r="E244" s="8">
        <f>D244*1.25</f>
        <v>2.4537500000000003</v>
      </c>
      <c r="F244" s="8">
        <v>2.199</v>
      </c>
      <c r="G244" s="8">
        <f>F244*1.25</f>
        <v>2.74875</v>
      </c>
      <c r="H244" s="8">
        <v>2.624</v>
      </c>
      <c r="I244" s="8">
        <f>H244*1.25</f>
        <v>3.2800000000000002</v>
      </c>
      <c r="J244" s="8">
        <v>2.954</v>
      </c>
      <c r="K244" s="8">
        <f>J244*1.25</f>
        <v>3.6925000000000003</v>
      </c>
      <c r="L244" s="8">
        <v>4.087</v>
      </c>
      <c r="M244" s="8">
        <f>L244*1.25</f>
        <v>5.10875</v>
      </c>
      <c r="N244" s="8">
        <v>4.276</v>
      </c>
      <c r="O244" s="8">
        <f>N244*1.25</f>
        <v>5.345</v>
      </c>
    </row>
    <row r="245" spans="1:15" ht="12.75">
      <c r="A245" t="s">
        <v>161</v>
      </c>
      <c r="B245" s="3">
        <v>0.947</v>
      </c>
      <c r="C245" s="8">
        <f>B245*1.25</f>
        <v>1.1837499999999999</v>
      </c>
      <c r="D245" s="8">
        <v>1.314</v>
      </c>
      <c r="E245" s="8">
        <f>D245*1.25</f>
        <v>1.6425</v>
      </c>
      <c r="F245" s="8">
        <v>1.467</v>
      </c>
      <c r="G245" s="8">
        <f>F245*1.25</f>
        <v>1.8337500000000002</v>
      </c>
      <c r="H245" s="8">
        <v>1.742</v>
      </c>
      <c r="I245" s="8">
        <f>H245*1.25</f>
        <v>2.1775</v>
      </c>
      <c r="J245" s="8">
        <v>1.956</v>
      </c>
      <c r="K245" s="8">
        <f>J245*1.25</f>
        <v>2.445</v>
      </c>
      <c r="L245" s="8">
        <v>2.69</v>
      </c>
      <c r="M245" s="8">
        <f>L245*1.25</f>
        <v>3.3625</v>
      </c>
      <c r="N245" s="8">
        <v>2.813</v>
      </c>
      <c r="O245" s="8">
        <f>N245*1.25</f>
        <v>3.5162500000000003</v>
      </c>
    </row>
    <row r="246" ht="12.75">
      <c r="A246" t="s">
        <v>162</v>
      </c>
    </row>
    <row r="247" spans="1:15" ht="12.75">
      <c r="A247" t="s">
        <v>163</v>
      </c>
      <c r="B247" s="3">
        <v>0.78</v>
      </c>
      <c r="C247" s="8">
        <f>B247*1.25</f>
        <v>0.9750000000000001</v>
      </c>
      <c r="D247" s="8">
        <v>1.171</v>
      </c>
      <c r="E247" s="8">
        <f>D247*1.25</f>
        <v>1.46375</v>
      </c>
      <c r="F247" s="8">
        <v>1.228</v>
      </c>
      <c r="G247" s="8">
        <f>F247*1.25</f>
        <v>1.535</v>
      </c>
      <c r="H247" s="8">
        <v>1.4</v>
      </c>
      <c r="I247" s="8">
        <f>H247*1.25</f>
        <v>1.75</v>
      </c>
      <c r="J247" s="8">
        <v>1.607</v>
      </c>
      <c r="K247" s="8">
        <f>J247*1.25</f>
        <v>2.00875</v>
      </c>
      <c r="L247" s="8">
        <v>2.066</v>
      </c>
      <c r="M247" s="8">
        <f>L247*1.25</f>
        <v>2.5824999999999996</v>
      </c>
      <c r="N247" s="8">
        <v>2.181</v>
      </c>
      <c r="O247" s="8">
        <f>N247*1.25</f>
        <v>2.7262500000000003</v>
      </c>
    </row>
    <row r="248" ht="12.75">
      <c r="A248" t="s">
        <v>268</v>
      </c>
    </row>
    <row r="249" ht="12.75">
      <c r="A249" t="s">
        <v>266</v>
      </c>
    </row>
    <row r="250" ht="12.75">
      <c r="A250" t="s">
        <v>267</v>
      </c>
    </row>
    <row r="251" spans="1:15" ht="12.75">
      <c r="A251" t="s">
        <v>164</v>
      </c>
      <c r="B251" s="3">
        <v>0.78</v>
      </c>
      <c r="C251" s="8">
        <f>B251*1.25</f>
        <v>0.9750000000000001</v>
      </c>
      <c r="D251" s="8">
        <v>1.171</v>
      </c>
      <c r="E251" s="8">
        <f>D251*1.25</f>
        <v>1.46375</v>
      </c>
      <c r="F251" s="8">
        <v>1.228</v>
      </c>
      <c r="G251" s="8">
        <f>F251*1.25</f>
        <v>1.535</v>
      </c>
      <c r="H251" s="8">
        <v>1.4</v>
      </c>
      <c r="I251" s="8">
        <f>H251*1.25</f>
        <v>1.75</v>
      </c>
      <c r="J251" s="8">
        <v>1.607</v>
      </c>
      <c r="K251" s="8">
        <f>J251*1.25</f>
        <v>2.00875</v>
      </c>
      <c r="L251" s="8">
        <v>2.066</v>
      </c>
      <c r="M251" s="8">
        <f>L251*1.25</f>
        <v>2.5824999999999996</v>
      </c>
      <c r="N251" s="8">
        <v>2.181</v>
      </c>
      <c r="O251" s="8">
        <f>N251*1.25</f>
        <v>2.7262500000000003</v>
      </c>
    </row>
    <row r="252" ht="12.75">
      <c r="B252" s="3"/>
    </row>
    <row r="253" spans="1:16" ht="15.75">
      <c r="A253" s="5" t="s">
        <v>165</v>
      </c>
      <c r="B253" s="3"/>
      <c r="C253" s="10" t="s">
        <v>251</v>
      </c>
      <c r="D253" s="11" t="s">
        <v>1</v>
      </c>
      <c r="E253" s="10" t="s">
        <v>252</v>
      </c>
      <c r="F253" s="11" t="s">
        <v>2</v>
      </c>
      <c r="G253" s="10" t="s">
        <v>253</v>
      </c>
      <c r="H253" s="11" t="s">
        <v>3</v>
      </c>
      <c r="I253" s="10" t="s">
        <v>254</v>
      </c>
      <c r="J253" s="11" t="s">
        <v>4</v>
      </c>
      <c r="K253" s="10" t="s">
        <v>255</v>
      </c>
      <c r="L253" s="11" t="s">
        <v>256</v>
      </c>
      <c r="M253" s="10" t="s">
        <v>256</v>
      </c>
      <c r="N253" s="11" t="s">
        <v>250</v>
      </c>
      <c r="O253" s="10" t="s">
        <v>250</v>
      </c>
      <c r="P253" s="4"/>
    </row>
    <row r="254" spans="1:15" ht="12.75">
      <c r="A254" t="s">
        <v>166</v>
      </c>
      <c r="B254" s="3">
        <v>0.319</v>
      </c>
      <c r="C254" s="8">
        <f aca="true" t="shared" si="86" ref="C254:C263">B254*1.25</f>
        <v>0.39875</v>
      </c>
      <c r="D254" s="8">
        <v>0.433</v>
      </c>
      <c r="E254" s="8">
        <f aca="true" t="shared" si="87" ref="E254:E263">D254*1.25</f>
        <v>0.54125</v>
      </c>
      <c r="F254" s="8">
        <v>0.449</v>
      </c>
      <c r="G254" s="8">
        <f aca="true" t="shared" si="88" ref="G254:G263">F254*1.25</f>
        <v>0.56125</v>
      </c>
      <c r="H254" s="8">
        <v>0.499</v>
      </c>
      <c r="I254" s="8">
        <f aca="true" t="shared" si="89" ref="I254:I263">H254*1.25</f>
        <v>0.62375</v>
      </c>
      <c r="J254" s="8">
        <v>0.56</v>
      </c>
      <c r="K254" s="8">
        <f aca="true" t="shared" si="90" ref="K254:K263">J254*1.25</f>
        <v>0.7000000000000001</v>
      </c>
      <c r="L254" s="8">
        <v>0.693</v>
      </c>
      <c r="M254" s="8">
        <f aca="true" t="shared" si="91" ref="M254:M263">L254*1.25</f>
        <v>0.86625</v>
      </c>
      <c r="N254" s="8">
        <v>0.727</v>
      </c>
      <c r="O254" s="8">
        <f aca="true" t="shared" si="92" ref="O254:O263">N254*1.25</f>
        <v>0.90875</v>
      </c>
    </row>
    <row r="255" spans="1:15" ht="12.75">
      <c r="A255" t="s">
        <v>167</v>
      </c>
      <c r="B255" s="3">
        <v>0.409</v>
      </c>
      <c r="C255" s="8">
        <f t="shared" si="86"/>
        <v>0.51125</v>
      </c>
      <c r="D255" s="8">
        <v>0.537</v>
      </c>
      <c r="E255" s="8">
        <f t="shared" si="87"/>
        <v>0.67125</v>
      </c>
      <c r="F255" s="8">
        <v>0.59</v>
      </c>
      <c r="G255" s="8">
        <f t="shared" si="88"/>
        <v>0.7374999999999999</v>
      </c>
      <c r="H255" s="8">
        <v>0.687</v>
      </c>
      <c r="I255" s="8">
        <f t="shared" si="89"/>
        <v>0.8587500000000001</v>
      </c>
      <c r="J255" s="8">
        <v>0.761</v>
      </c>
      <c r="K255" s="8">
        <f t="shared" si="90"/>
        <v>0.95125</v>
      </c>
      <c r="L255" s="8">
        <v>1.018</v>
      </c>
      <c r="M255" s="8">
        <f t="shared" si="91"/>
        <v>1.2725</v>
      </c>
      <c r="N255" s="8">
        <v>1.061</v>
      </c>
      <c r="O255" s="8">
        <f t="shared" si="92"/>
        <v>1.32625</v>
      </c>
    </row>
    <row r="256" spans="1:15" ht="12.75">
      <c r="A256" t="s">
        <v>168</v>
      </c>
      <c r="B256" s="3">
        <v>0.319</v>
      </c>
      <c r="C256" s="8">
        <f t="shared" si="86"/>
        <v>0.39875</v>
      </c>
      <c r="D256" s="8">
        <v>0.433</v>
      </c>
      <c r="E256" s="8">
        <f t="shared" si="87"/>
        <v>0.54125</v>
      </c>
      <c r="F256" s="8">
        <v>0.449</v>
      </c>
      <c r="G256" s="8">
        <f t="shared" si="88"/>
        <v>0.56125</v>
      </c>
      <c r="H256" s="8">
        <v>0.499</v>
      </c>
      <c r="I256" s="8">
        <f t="shared" si="89"/>
        <v>0.62375</v>
      </c>
      <c r="J256" s="8">
        <v>0.56</v>
      </c>
      <c r="K256" s="8">
        <f t="shared" si="90"/>
        <v>0.7000000000000001</v>
      </c>
      <c r="L256" s="8">
        <v>0.693</v>
      </c>
      <c r="M256" s="8">
        <f t="shared" si="91"/>
        <v>0.86625</v>
      </c>
      <c r="N256" s="8">
        <v>0.727</v>
      </c>
      <c r="O256" s="8">
        <f t="shared" si="92"/>
        <v>0.90875</v>
      </c>
    </row>
    <row r="257" spans="1:15" ht="12.75">
      <c r="A257" t="s">
        <v>169</v>
      </c>
      <c r="B257" s="3">
        <v>0.409</v>
      </c>
      <c r="C257" s="8">
        <f t="shared" si="86"/>
        <v>0.51125</v>
      </c>
      <c r="D257" s="8">
        <v>0.537</v>
      </c>
      <c r="E257" s="8">
        <f t="shared" si="87"/>
        <v>0.67125</v>
      </c>
      <c r="F257" s="8">
        <v>0.59</v>
      </c>
      <c r="G257" s="8">
        <f t="shared" si="88"/>
        <v>0.7374999999999999</v>
      </c>
      <c r="H257" s="8">
        <v>0.687</v>
      </c>
      <c r="I257" s="8">
        <f t="shared" si="89"/>
        <v>0.8587500000000001</v>
      </c>
      <c r="J257" s="8">
        <v>0.761</v>
      </c>
      <c r="K257" s="8">
        <f t="shared" si="90"/>
        <v>0.95125</v>
      </c>
      <c r="L257" s="8">
        <v>1.018</v>
      </c>
      <c r="M257" s="8">
        <f t="shared" si="91"/>
        <v>1.2725</v>
      </c>
      <c r="N257" s="8">
        <v>1.061</v>
      </c>
      <c r="O257" s="8">
        <f t="shared" si="92"/>
        <v>1.32625</v>
      </c>
    </row>
    <row r="258" spans="1:15" ht="12.75">
      <c r="A258" t="s">
        <v>170</v>
      </c>
      <c r="B258" s="3">
        <v>0.409</v>
      </c>
      <c r="C258" s="8">
        <f t="shared" si="86"/>
        <v>0.51125</v>
      </c>
      <c r="D258" s="8">
        <v>0.537</v>
      </c>
      <c r="E258" s="8">
        <f t="shared" si="87"/>
        <v>0.67125</v>
      </c>
      <c r="F258" s="8">
        <v>0.59</v>
      </c>
      <c r="G258" s="8">
        <f t="shared" si="88"/>
        <v>0.7374999999999999</v>
      </c>
      <c r="H258" s="8">
        <v>0.687</v>
      </c>
      <c r="I258" s="8">
        <f t="shared" si="89"/>
        <v>0.8587500000000001</v>
      </c>
      <c r="J258" s="8">
        <v>0.761</v>
      </c>
      <c r="K258" s="8">
        <f t="shared" si="90"/>
        <v>0.95125</v>
      </c>
      <c r="L258" s="8">
        <v>1.018</v>
      </c>
      <c r="M258" s="8">
        <f t="shared" si="91"/>
        <v>1.2725</v>
      </c>
      <c r="N258" s="8">
        <v>1.061</v>
      </c>
      <c r="O258" s="8">
        <f t="shared" si="92"/>
        <v>1.32625</v>
      </c>
    </row>
    <row r="259" spans="1:15" ht="12.75">
      <c r="A259" t="s">
        <v>171</v>
      </c>
      <c r="B259" s="3">
        <v>0.409</v>
      </c>
      <c r="C259" s="8">
        <f t="shared" si="86"/>
        <v>0.51125</v>
      </c>
      <c r="D259" s="8">
        <v>0.537</v>
      </c>
      <c r="E259" s="8">
        <f t="shared" si="87"/>
        <v>0.67125</v>
      </c>
      <c r="F259" s="8">
        <v>0.59</v>
      </c>
      <c r="G259" s="8">
        <f t="shared" si="88"/>
        <v>0.7374999999999999</v>
      </c>
      <c r="H259" s="8">
        <v>0.687</v>
      </c>
      <c r="I259" s="8">
        <f t="shared" si="89"/>
        <v>0.8587500000000001</v>
      </c>
      <c r="J259" s="8">
        <v>0.761</v>
      </c>
      <c r="K259" s="8">
        <f t="shared" si="90"/>
        <v>0.95125</v>
      </c>
      <c r="L259" s="8">
        <v>1.018</v>
      </c>
      <c r="M259" s="8">
        <f t="shared" si="91"/>
        <v>1.2725</v>
      </c>
      <c r="N259" s="8">
        <v>1.061</v>
      </c>
      <c r="O259" s="8">
        <f t="shared" si="92"/>
        <v>1.32625</v>
      </c>
    </row>
    <row r="260" spans="1:15" ht="12.75">
      <c r="A260" t="s">
        <v>172</v>
      </c>
      <c r="B260" s="3">
        <v>0.409</v>
      </c>
      <c r="C260" s="8">
        <f t="shared" si="86"/>
        <v>0.51125</v>
      </c>
      <c r="D260" s="8">
        <v>0.537</v>
      </c>
      <c r="E260" s="8">
        <f t="shared" si="87"/>
        <v>0.67125</v>
      </c>
      <c r="F260" s="8">
        <v>0.59</v>
      </c>
      <c r="G260" s="8">
        <f t="shared" si="88"/>
        <v>0.7374999999999999</v>
      </c>
      <c r="H260" s="8">
        <v>0.687</v>
      </c>
      <c r="I260" s="8">
        <f t="shared" si="89"/>
        <v>0.8587500000000001</v>
      </c>
      <c r="J260" s="8">
        <v>0.761</v>
      </c>
      <c r="K260" s="8">
        <f t="shared" si="90"/>
        <v>0.95125</v>
      </c>
      <c r="L260" s="8">
        <v>1.018</v>
      </c>
      <c r="M260" s="8">
        <f t="shared" si="91"/>
        <v>1.2725</v>
      </c>
      <c r="N260" s="8">
        <v>1.061</v>
      </c>
      <c r="O260" s="8">
        <f t="shared" si="92"/>
        <v>1.32625</v>
      </c>
    </row>
    <row r="261" spans="1:15" ht="12.75">
      <c r="A261" t="s">
        <v>173</v>
      </c>
      <c r="B261" s="3">
        <v>0.395</v>
      </c>
      <c r="C261" s="8">
        <f t="shared" si="86"/>
        <v>0.49375</v>
      </c>
      <c r="D261" s="8">
        <v>0.523</v>
      </c>
      <c r="E261" s="8">
        <f t="shared" si="87"/>
        <v>0.65375</v>
      </c>
      <c r="F261" s="8">
        <v>0.576</v>
      </c>
      <c r="G261" s="8">
        <f t="shared" si="88"/>
        <v>0.72</v>
      </c>
      <c r="H261" s="8">
        <v>0.673</v>
      </c>
      <c r="I261" s="8">
        <f t="shared" si="89"/>
        <v>0.84125</v>
      </c>
      <c r="J261" s="8">
        <v>0.747</v>
      </c>
      <c r="K261" s="8">
        <f t="shared" si="90"/>
        <v>0.93375</v>
      </c>
      <c r="L261" s="8">
        <v>1.004</v>
      </c>
      <c r="M261" s="8">
        <f t="shared" si="91"/>
        <v>1.255</v>
      </c>
      <c r="N261" s="8">
        <v>1.047</v>
      </c>
      <c r="O261" s="8">
        <f t="shared" si="92"/>
        <v>1.3087499999999999</v>
      </c>
    </row>
    <row r="262" spans="1:15" ht="12.75">
      <c r="A262" t="s">
        <v>174</v>
      </c>
      <c r="B262" s="3">
        <v>0.31</v>
      </c>
      <c r="C262" s="8">
        <f t="shared" si="86"/>
        <v>0.3875</v>
      </c>
      <c r="D262" s="8">
        <v>0.424</v>
      </c>
      <c r="E262" s="8">
        <f t="shared" si="87"/>
        <v>0.53</v>
      </c>
      <c r="F262" s="8">
        <v>0.441</v>
      </c>
      <c r="G262" s="8">
        <f t="shared" si="88"/>
        <v>0.55125</v>
      </c>
      <c r="H262" s="8">
        <v>0.491</v>
      </c>
      <c r="I262" s="8">
        <f t="shared" si="89"/>
        <v>0.61375</v>
      </c>
      <c r="J262" s="8">
        <v>0.551</v>
      </c>
      <c r="K262" s="8">
        <f t="shared" si="90"/>
        <v>0.6887500000000001</v>
      </c>
      <c r="L262" s="8">
        <v>0.684</v>
      </c>
      <c r="M262" s="8">
        <f t="shared" si="91"/>
        <v>0.8550000000000001</v>
      </c>
      <c r="N262" s="8">
        <v>0.718</v>
      </c>
      <c r="O262" s="8">
        <f t="shared" si="92"/>
        <v>0.8975</v>
      </c>
    </row>
    <row r="263" spans="1:15" ht="12.75">
      <c r="A263" s="2" t="s">
        <v>175</v>
      </c>
      <c r="B263" s="3">
        <v>0.409</v>
      </c>
      <c r="C263" s="8">
        <f t="shared" si="86"/>
        <v>0.51125</v>
      </c>
      <c r="D263" s="8">
        <v>0.537</v>
      </c>
      <c r="E263" s="8">
        <f t="shared" si="87"/>
        <v>0.67125</v>
      </c>
      <c r="F263" s="8">
        <v>0.59</v>
      </c>
      <c r="G263" s="8">
        <f t="shared" si="88"/>
        <v>0.7374999999999999</v>
      </c>
      <c r="H263" s="8">
        <v>0.687</v>
      </c>
      <c r="I263" s="8">
        <f t="shared" si="89"/>
        <v>0.8587500000000001</v>
      </c>
      <c r="J263" s="8">
        <v>0.761</v>
      </c>
      <c r="K263" s="8">
        <f t="shared" si="90"/>
        <v>0.95125</v>
      </c>
      <c r="L263" s="8">
        <v>1.018</v>
      </c>
      <c r="M263" s="8">
        <f t="shared" si="91"/>
        <v>1.2725</v>
      </c>
      <c r="N263" s="8">
        <v>1.061</v>
      </c>
      <c r="O263" s="8">
        <f t="shared" si="92"/>
        <v>1.32625</v>
      </c>
    </row>
    <row r="264" spans="1:2" ht="12.75">
      <c r="A264" s="2"/>
      <c r="B264" s="3"/>
    </row>
    <row r="265" spans="1:16" ht="15.75">
      <c r="A265" s="5" t="s">
        <v>176</v>
      </c>
      <c r="B265" s="3"/>
      <c r="C265" s="10" t="s">
        <v>251</v>
      </c>
      <c r="D265" s="11" t="s">
        <v>1</v>
      </c>
      <c r="E265" s="10" t="s">
        <v>252</v>
      </c>
      <c r="F265" s="11" t="s">
        <v>2</v>
      </c>
      <c r="G265" s="10" t="s">
        <v>253</v>
      </c>
      <c r="H265" s="11" t="s">
        <v>3</v>
      </c>
      <c r="I265" s="10" t="s">
        <v>254</v>
      </c>
      <c r="J265" s="11" t="s">
        <v>4</v>
      </c>
      <c r="K265" s="10" t="s">
        <v>255</v>
      </c>
      <c r="L265" s="11" t="s">
        <v>256</v>
      </c>
      <c r="M265" s="10" t="s">
        <v>256</v>
      </c>
      <c r="N265" s="11" t="s">
        <v>250</v>
      </c>
      <c r="O265" s="10" t="s">
        <v>250</v>
      </c>
      <c r="P265" s="4"/>
    </row>
    <row r="266" spans="1:15" ht="12.75">
      <c r="A266" t="s">
        <v>177</v>
      </c>
      <c r="B266" s="3">
        <v>1.094</v>
      </c>
      <c r="C266" s="8">
        <f aca="true" t="shared" si="93" ref="C266:C276">B266*1.25</f>
        <v>1.3675000000000002</v>
      </c>
      <c r="D266" s="8">
        <v>1.819</v>
      </c>
      <c r="E266" s="8">
        <f aca="true" t="shared" si="94" ref="E266:E276">D266*1.25</f>
        <v>2.2737499999999997</v>
      </c>
      <c r="F266" s="8">
        <v>1.91</v>
      </c>
      <c r="G266" s="8">
        <f aca="true" t="shared" si="95" ref="G266:G276">F266*1.25</f>
        <v>2.3874999999999997</v>
      </c>
      <c r="H266" s="8">
        <v>2.186</v>
      </c>
      <c r="I266" s="8">
        <f aca="true" t="shared" si="96" ref="I266:I276">H266*1.25</f>
        <v>2.7325</v>
      </c>
      <c r="J266" s="8">
        <v>2.517</v>
      </c>
      <c r="K266" s="8">
        <f aca="true" t="shared" si="97" ref="K266:K276">J266*1.25</f>
        <v>3.1462499999999998</v>
      </c>
      <c r="L266" s="8">
        <v>3.252</v>
      </c>
      <c r="M266" s="8">
        <f aca="true" t="shared" si="98" ref="M266:M276">L266*1.25</f>
        <v>4.0649999999999995</v>
      </c>
      <c r="N266" s="8">
        <v>3.435</v>
      </c>
      <c r="O266" s="8">
        <f aca="true" t="shared" si="99" ref="O266:O276">N266*1.25</f>
        <v>4.29375</v>
      </c>
    </row>
    <row r="267" spans="1:15" ht="12.75">
      <c r="A267" t="s">
        <v>178</v>
      </c>
      <c r="B267" s="3">
        <v>1.747</v>
      </c>
      <c r="C267" s="8">
        <f t="shared" si="93"/>
        <v>2.1837500000000003</v>
      </c>
      <c r="D267" s="8">
        <v>2.693</v>
      </c>
      <c r="E267" s="8">
        <f t="shared" si="94"/>
        <v>3.36625</v>
      </c>
      <c r="F267" s="8">
        <v>2.832</v>
      </c>
      <c r="G267" s="8">
        <f t="shared" si="95"/>
        <v>3.54</v>
      </c>
      <c r="H267" s="8">
        <v>3.249</v>
      </c>
      <c r="I267" s="8">
        <f t="shared" si="96"/>
        <v>4.06125</v>
      </c>
      <c r="J267" s="8">
        <v>3.75</v>
      </c>
      <c r="K267" s="8">
        <f t="shared" si="97"/>
        <v>4.6875</v>
      </c>
      <c r="L267" s="8">
        <v>4.863</v>
      </c>
      <c r="M267" s="8">
        <f t="shared" si="98"/>
        <v>6.07875</v>
      </c>
      <c r="N267" s="8">
        <v>5.141</v>
      </c>
      <c r="O267" s="8">
        <f t="shared" si="99"/>
        <v>6.42625</v>
      </c>
    </row>
    <row r="268" spans="1:15" ht="12.75">
      <c r="A268" t="s">
        <v>179</v>
      </c>
      <c r="B268" s="3">
        <v>1.194</v>
      </c>
      <c r="C268" s="8">
        <f t="shared" si="93"/>
        <v>1.4925</v>
      </c>
      <c r="D268" s="8">
        <v>1.819</v>
      </c>
      <c r="E268" s="8">
        <f t="shared" si="94"/>
        <v>2.2737499999999997</v>
      </c>
      <c r="F268" s="8">
        <v>1.91</v>
      </c>
      <c r="G268" s="8">
        <f t="shared" si="95"/>
        <v>2.3874999999999997</v>
      </c>
      <c r="H268" s="8">
        <v>2.186</v>
      </c>
      <c r="I268" s="8">
        <f t="shared" si="96"/>
        <v>2.7325</v>
      </c>
      <c r="J268" s="8">
        <v>2.517</v>
      </c>
      <c r="K268" s="8">
        <f t="shared" si="97"/>
        <v>3.1462499999999998</v>
      </c>
      <c r="L268" s="8">
        <v>3.252</v>
      </c>
      <c r="M268" s="8">
        <f t="shared" si="98"/>
        <v>4.0649999999999995</v>
      </c>
      <c r="N268" s="8">
        <v>3.435</v>
      </c>
      <c r="O268" s="8">
        <f t="shared" si="99"/>
        <v>4.29375</v>
      </c>
    </row>
    <row r="269" spans="1:15" ht="12.75">
      <c r="A269" t="s">
        <v>180</v>
      </c>
      <c r="B269" s="3">
        <v>1.194</v>
      </c>
      <c r="C269" s="8">
        <f t="shared" si="93"/>
        <v>1.4925</v>
      </c>
      <c r="D269" s="8">
        <v>1.819</v>
      </c>
      <c r="E269" s="8">
        <f t="shared" si="94"/>
        <v>2.2737499999999997</v>
      </c>
      <c r="F269" s="8">
        <v>1.91</v>
      </c>
      <c r="G269" s="8">
        <f t="shared" si="95"/>
        <v>2.3874999999999997</v>
      </c>
      <c r="H269" s="8">
        <v>2.186</v>
      </c>
      <c r="I269" s="8">
        <f t="shared" si="96"/>
        <v>2.7325</v>
      </c>
      <c r="J269" s="8">
        <v>2.517</v>
      </c>
      <c r="K269" s="8">
        <f t="shared" si="97"/>
        <v>3.1462499999999998</v>
      </c>
      <c r="L269" s="8">
        <v>3.252</v>
      </c>
      <c r="M269" s="8">
        <f t="shared" si="98"/>
        <v>4.0649999999999995</v>
      </c>
      <c r="N269" s="8">
        <v>3.435</v>
      </c>
      <c r="O269" s="8">
        <f t="shared" si="99"/>
        <v>4.29375</v>
      </c>
    </row>
    <row r="270" spans="1:15" ht="12.75">
      <c r="A270" t="s">
        <v>181</v>
      </c>
      <c r="B270" s="3">
        <v>1.194</v>
      </c>
      <c r="C270" s="8">
        <f t="shared" si="93"/>
        <v>1.4925</v>
      </c>
      <c r="D270" s="8">
        <v>1.819</v>
      </c>
      <c r="E270" s="8">
        <f t="shared" si="94"/>
        <v>2.2737499999999997</v>
      </c>
      <c r="F270" s="8">
        <v>1.91</v>
      </c>
      <c r="G270" s="8">
        <f t="shared" si="95"/>
        <v>2.3874999999999997</v>
      </c>
      <c r="H270" s="8">
        <v>2.186</v>
      </c>
      <c r="I270" s="8">
        <f t="shared" si="96"/>
        <v>2.7325</v>
      </c>
      <c r="J270" s="8">
        <v>2.517</v>
      </c>
      <c r="K270" s="8">
        <f t="shared" si="97"/>
        <v>3.1462499999999998</v>
      </c>
      <c r="L270" s="8">
        <v>3.252</v>
      </c>
      <c r="M270" s="8">
        <f t="shared" si="98"/>
        <v>4.0649999999999995</v>
      </c>
      <c r="N270" s="8">
        <v>3.435</v>
      </c>
      <c r="O270" s="8">
        <f t="shared" si="99"/>
        <v>4.29375</v>
      </c>
    </row>
    <row r="271" spans="1:15" ht="12.75">
      <c r="A271" t="s">
        <v>190</v>
      </c>
      <c r="B271" s="3">
        <v>0.693</v>
      </c>
      <c r="C271" s="8">
        <f t="shared" si="93"/>
        <v>0.86625</v>
      </c>
      <c r="D271" s="8">
        <v>0.936</v>
      </c>
      <c r="E271" s="8">
        <f t="shared" si="94"/>
        <v>1.1700000000000002</v>
      </c>
      <c r="F271" s="8">
        <v>1.037</v>
      </c>
      <c r="G271" s="8">
        <f t="shared" si="95"/>
        <v>1.29625</v>
      </c>
      <c r="H271" s="8">
        <v>1.219</v>
      </c>
      <c r="I271" s="8">
        <f t="shared" si="96"/>
        <v>1.5237500000000002</v>
      </c>
      <c r="J271" s="8">
        <v>1.361</v>
      </c>
      <c r="K271" s="8">
        <f t="shared" si="97"/>
        <v>1.70125</v>
      </c>
      <c r="L271" s="8">
        <v>1.846</v>
      </c>
      <c r="M271" s="8">
        <f t="shared" si="98"/>
        <v>2.3075</v>
      </c>
      <c r="N271" s="8">
        <v>1.927</v>
      </c>
      <c r="O271" s="8">
        <f t="shared" si="99"/>
        <v>2.40875</v>
      </c>
    </row>
    <row r="272" spans="1:15" ht="12.75">
      <c r="A272" t="s">
        <v>191</v>
      </c>
      <c r="B272" s="3">
        <v>0.693</v>
      </c>
      <c r="C272" s="8">
        <f t="shared" si="93"/>
        <v>0.86625</v>
      </c>
      <c r="D272" s="8">
        <v>0.936</v>
      </c>
      <c r="E272" s="8">
        <f t="shared" si="94"/>
        <v>1.1700000000000002</v>
      </c>
      <c r="F272" s="8">
        <v>1.037</v>
      </c>
      <c r="G272" s="8">
        <f t="shared" si="95"/>
        <v>1.29625</v>
      </c>
      <c r="H272" s="8">
        <v>1.219</v>
      </c>
      <c r="I272" s="8">
        <f t="shared" si="96"/>
        <v>1.5237500000000002</v>
      </c>
      <c r="J272" s="8">
        <v>1.361</v>
      </c>
      <c r="K272" s="8">
        <f t="shared" si="97"/>
        <v>1.70125</v>
      </c>
      <c r="L272" s="8">
        <v>1.846</v>
      </c>
      <c r="M272" s="8">
        <f t="shared" si="98"/>
        <v>2.3075</v>
      </c>
      <c r="N272" s="8">
        <v>1.927</v>
      </c>
      <c r="O272" s="8">
        <f t="shared" si="99"/>
        <v>2.40875</v>
      </c>
    </row>
    <row r="273" spans="1:15" ht="12.75">
      <c r="A273" t="s">
        <v>192</v>
      </c>
      <c r="B273" s="3">
        <v>0.987</v>
      </c>
      <c r="C273" s="8">
        <f t="shared" si="93"/>
        <v>1.23375</v>
      </c>
      <c r="D273" s="8">
        <v>1.354</v>
      </c>
      <c r="E273" s="8">
        <f t="shared" si="94"/>
        <v>1.6925000000000001</v>
      </c>
      <c r="F273" s="8">
        <v>1.507</v>
      </c>
      <c r="G273" s="8">
        <f t="shared" si="95"/>
        <v>1.8837499999999998</v>
      </c>
      <c r="H273" s="8">
        <v>1.782</v>
      </c>
      <c r="I273" s="8">
        <f t="shared" si="96"/>
        <v>2.2275</v>
      </c>
      <c r="J273" s="8">
        <v>1.996</v>
      </c>
      <c r="K273" s="8">
        <f t="shared" si="97"/>
        <v>2.495</v>
      </c>
      <c r="L273" s="8">
        <v>2.73</v>
      </c>
      <c r="M273" s="8">
        <f t="shared" si="98"/>
        <v>3.4125</v>
      </c>
      <c r="N273" s="8">
        <v>2.853</v>
      </c>
      <c r="O273" s="8">
        <f t="shared" si="99"/>
        <v>3.56625</v>
      </c>
    </row>
    <row r="274" spans="1:15" ht="12.75">
      <c r="A274" t="s">
        <v>193</v>
      </c>
      <c r="B274" s="3">
        <v>1.194</v>
      </c>
      <c r="C274" s="8">
        <f t="shared" si="93"/>
        <v>1.4925</v>
      </c>
      <c r="D274" s="8">
        <v>1.819</v>
      </c>
      <c r="E274" s="8">
        <f t="shared" si="94"/>
        <v>2.2737499999999997</v>
      </c>
      <c r="F274" s="8">
        <v>1.91</v>
      </c>
      <c r="G274" s="8">
        <f t="shared" si="95"/>
        <v>2.3874999999999997</v>
      </c>
      <c r="H274" s="8">
        <v>2.186</v>
      </c>
      <c r="I274" s="8">
        <f t="shared" si="96"/>
        <v>2.7325</v>
      </c>
      <c r="J274" s="8">
        <v>2.517</v>
      </c>
      <c r="K274" s="8">
        <f t="shared" si="97"/>
        <v>3.1462499999999998</v>
      </c>
      <c r="L274" s="8">
        <v>3.252</v>
      </c>
      <c r="M274" s="8">
        <f t="shared" si="98"/>
        <v>4.0649999999999995</v>
      </c>
      <c r="N274" s="8">
        <v>3.435</v>
      </c>
      <c r="O274" s="8">
        <f t="shared" si="99"/>
        <v>4.29375</v>
      </c>
    </row>
    <row r="275" spans="1:15" ht="12.75">
      <c r="A275" t="s">
        <v>194</v>
      </c>
      <c r="B275" s="3">
        <v>1.494</v>
      </c>
      <c r="C275" s="8">
        <f t="shared" si="93"/>
        <v>1.8675</v>
      </c>
      <c r="D275" s="8">
        <v>2.244</v>
      </c>
      <c r="E275" s="8">
        <f t="shared" si="94"/>
        <v>2.805</v>
      </c>
      <c r="F275" s="8">
        <v>2.923</v>
      </c>
      <c r="G275" s="8">
        <f t="shared" si="95"/>
        <v>3.65375</v>
      </c>
      <c r="H275" s="8">
        <v>2.729</v>
      </c>
      <c r="I275" s="8">
        <f t="shared" si="96"/>
        <v>3.41125</v>
      </c>
      <c r="J275" s="8">
        <v>3.258</v>
      </c>
      <c r="K275" s="8">
        <f t="shared" si="97"/>
        <v>4.0725</v>
      </c>
      <c r="L275" s="8">
        <v>4.007</v>
      </c>
      <c r="M275" s="8">
        <f t="shared" si="98"/>
        <v>5.008749999999999</v>
      </c>
      <c r="N275" s="8">
        <v>3.61</v>
      </c>
      <c r="O275" s="8">
        <f t="shared" si="99"/>
        <v>4.5125</v>
      </c>
    </row>
    <row r="276" spans="1:15" ht="12.75">
      <c r="A276" t="s">
        <v>195</v>
      </c>
      <c r="B276" s="3">
        <v>1.194</v>
      </c>
      <c r="C276" s="8">
        <f t="shared" si="93"/>
        <v>1.4925</v>
      </c>
      <c r="D276" s="8">
        <v>1.819</v>
      </c>
      <c r="E276" s="8">
        <f t="shared" si="94"/>
        <v>2.2737499999999997</v>
      </c>
      <c r="F276" s="8">
        <v>1.91</v>
      </c>
      <c r="G276" s="8">
        <f t="shared" si="95"/>
        <v>2.3874999999999997</v>
      </c>
      <c r="H276" s="8">
        <v>2.186</v>
      </c>
      <c r="I276" s="8">
        <f t="shared" si="96"/>
        <v>2.7325</v>
      </c>
      <c r="J276" s="8">
        <v>2.517</v>
      </c>
      <c r="K276" s="8">
        <f t="shared" si="97"/>
        <v>3.1462499999999998</v>
      </c>
      <c r="L276" s="8">
        <v>3.252</v>
      </c>
      <c r="M276" s="8">
        <f t="shared" si="98"/>
        <v>4.0649999999999995</v>
      </c>
      <c r="N276" s="8">
        <v>3.435</v>
      </c>
      <c r="O276" s="8">
        <f t="shared" si="99"/>
        <v>4.29375</v>
      </c>
    </row>
    <row r="277" ht="12.75">
      <c r="B277" s="3"/>
    </row>
    <row r="278" spans="1:16" ht="15.75">
      <c r="A278" s="5" t="s">
        <v>182</v>
      </c>
      <c r="B278" s="3"/>
      <c r="C278" s="10" t="s">
        <v>251</v>
      </c>
      <c r="D278" s="11" t="s">
        <v>1</v>
      </c>
      <c r="E278" s="10" t="s">
        <v>252</v>
      </c>
      <c r="F278" s="11" t="s">
        <v>2</v>
      </c>
      <c r="G278" s="10" t="s">
        <v>253</v>
      </c>
      <c r="H278" s="11" t="s">
        <v>3</v>
      </c>
      <c r="I278" s="10" t="s">
        <v>254</v>
      </c>
      <c r="J278" s="11" t="s">
        <v>4</v>
      </c>
      <c r="K278" s="10" t="s">
        <v>255</v>
      </c>
      <c r="L278" s="11" t="s">
        <v>256</v>
      </c>
      <c r="M278" s="10" t="s">
        <v>256</v>
      </c>
      <c r="N278" s="11" t="s">
        <v>250</v>
      </c>
      <c r="O278" s="10" t="s">
        <v>250</v>
      </c>
      <c r="P278" s="4"/>
    </row>
    <row r="279" spans="1:15" ht="12.75">
      <c r="A279" t="s">
        <v>183</v>
      </c>
      <c r="B279" s="3">
        <v>0.8</v>
      </c>
      <c r="C279" s="8">
        <f>B279*1.25</f>
        <v>1</v>
      </c>
      <c r="D279" s="8">
        <v>1.206</v>
      </c>
      <c r="E279" s="8">
        <f>D279*1.25</f>
        <v>1.5074999999999998</v>
      </c>
      <c r="F279" s="8">
        <v>1.573</v>
      </c>
      <c r="G279" s="8">
        <f>F279*1.25</f>
        <v>1.96625</v>
      </c>
      <c r="H279" s="8">
        <v>1.468</v>
      </c>
      <c r="I279" s="8">
        <f>H279*1.25</f>
        <v>1.835</v>
      </c>
      <c r="J279" s="8">
        <v>1.754</v>
      </c>
      <c r="K279" s="8">
        <f>J279*1.25</f>
        <v>2.1925</v>
      </c>
      <c r="L279" s="8">
        <v>2.16</v>
      </c>
      <c r="M279" s="8">
        <f>L279*1.25</f>
        <v>2.7</v>
      </c>
      <c r="N279" s="8">
        <v>1.945</v>
      </c>
      <c r="O279" s="8">
        <f>N279*1.25</f>
        <v>2.43125</v>
      </c>
    </row>
    <row r="280" ht="12.75">
      <c r="B280" s="3"/>
    </row>
    <row r="281" spans="1:16" ht="15.75">
      <c r="A281" s="5" t="s">
        <v>184</v>
      </c>
      <c r="B281" s="3"/>
      <c r="C281" s="10" t="s">
        <v>251</v>
      </c>
      <c r="D281" s="11" t="s">
        <v>1</v>
      </c>
      <c r="E281" s="10" t="s">
        <v>252</v>
      </c>
      <c r="F281" s="11" t="s">
        <v>2</v>
      </c>
      <c r="G281" s="10" t="s">
        <v>253</v>
      </c>
      <c r="H281" s="11" t="s">
        <v>3</v>
      </c>
      <c r="I281" s="10" t="s">
        <v>254</v>
      </c>
      <c r="J281" s="11" t="s">
        <v>4</v>
      </c>
      <c r="K281" s="10" t="s">
        <v>255</v>
      </c>
      <c r="L281" s="11" t="s">
        <v>256</v>
      </c>
      <c r="M281" s="10" t="s">
        <v>256</v>
      </c>
      <c r="N281" s="11" t="s">
        <v>250</v>
      </c>
      <c r="O281" s="10" t="s">
        <v>250</v>
      </c>
      <c r="P281" s="4"/>
    </row>
    <row r="282" spans="1:15" ht="12.75">
      <c r="A282" t="s">
        <v>185</v>
      </c>
      <c r="B282" s="3">
        <v>1.285</v>
      </c>
      <c r="C282" s="8">
        <f>B282*1.25</f>
        <v>1.60625</v>
      </c>
      <c r="D282" s="8">
        <v>1.772</v>
      </c>
      <c r="E282" s="8">
        <f>D282*1.25</f>
        <v>2.215</v>
      </c>
      <c r="F282" s="8">
        <v>1.975</v>
      </c>
      <c r="G282" s="8">
        <f>F282*1.25</f>
        <v>2.46875</v>
      </c>
      <c r="H282" s="8">
        <v>2.34</v>
      </c>
      <c r="I282" s="8">
        <f>H282*1.25</f>
        <v>2.925</v>
      </c>
      <c r="J282" s="8">
        <v>2.624</v>
      </c>
      <c r="K282" s="8">
        <f>J282*1.25</f>
        <v>3.2800000000000002</v>
      </c>
      <c r="L282" s="8">
        <v>3.598</v>
      </c>
      <c r="M282" s="8">
        <f>L282*1.25</f>
        <v>4.4975</v>
      </c>
      <c r="N282" s="8">
        <v>3.76</v>
      </c>
      <c r="O282" s="8">
        <f>N282*1.25</f>
        <v>4.699999999999999</v>
      </c>
    </row>
    <row r="283" spans="1:15" ht="12.75">
      <c r="A283" t="s">
        <v>186</v>
      </c>
      <c r="B283" s="3">
        <v>1.285</v>
      </c>
      <c r="C283" s="8">
        <f>B283*1.25</f>
        <v>1.60625</v>
      </c>
      <c r="D283" s="8">
        <v>1.772</v>
      </c>
      <c r="E283" s="8">
        <f>D283*1.25</f>
        <v>2.215</v>
      </c>
      <c r="F283" s="8">
        <v>1.975</v>
      </c>
      <c r="G283" s="8">
        <f>F283*1.25</f>
        <v>2.46875</v>
      </c>
      <c r="H283" s="8">
        <v>2.34</v>
      </c>
      <c r="I283" s="8">
        <f>H283*1.25</f>
        <v>2.925</v>
      </c>
      <c r="J283" s="8">
        <v>2.624</v>
      </c>
      <c r="K283" s="8">
        <f>J283*1.25</f>
        <v>3.2800000000000002</v>
      </c>
      <c r="L283" s="8">
        <v>3.598</v>
      </c>
      <c r="M283" s="8">
        <f>L283*1.25</f>
        <v>4.4975</v>
      </c>
      <c r="N283" s="8">
        <v>3.76</v>
      </c>
      <c r="O283" s="8">
        <f>N283*1.25</f>
        <v>4.699999999999999</v>
      </c>
    </row>
    <row r="284" spans="1:15" ht="12.75">
      <c r="A284" t="s">
        <v>187</v>
      </c>
      <c r="B284" s="3">
        <v>1.285</v>
      </c>
      <c r="C284" s="8">
        <f>B284*1.25</f>
        <v>1.60625</v>
      </c>
      <c r="D284" s="8">
        <v>1.772</v>
      </c>
      <c r="E284" s="8">
        <f>D284*1.25</f>
        <v>2.215</v>
      </c>
      <c r="F284" s="8">
        <v>1.975</v>
      </c>
      <c r="G284" s="8">
        <f>F284*1.25</f>
        <v>2.46875</v>
      </c>
      <c r="H284" s="8">
        <v>2.34</v>
      </c>
      <c r="I284" s="8">
        <f>H284*1.25</f>
        <v>2.925</v>
      </c>
      <c r="J284" s="8">
        <v>2.624</v>
      </c>
      <c r="K284" s="8">
        <f>J284*1.25</f>
        <v>3.2800000000000002</v>
      </c>
      <c r="L284" s="8">
        <v>3.598</v>
      </c>
      <c r="M284" s="8">
        <f>L284*1.25</f>
        <v>4.4975</v>
      </c>
      <c r="N284" s="8">
        <v>3.76</v>
      </c>
      <c r="O284" s="8">
        <f>N284*1.25</f>
        <v>4.699999999999999</v>
      </c>
    </row>
    <row r="285" spans="1:15" ht="12.75">
      <c r="A285" t="s">
        <v>188</v>
      </c>
      <c r="B285" s="3">
        <v>1.285</v>
      </c>
      <c r="C285" s="8">
        <f>B285*1.25</f>
        <v>1.60625</v>
      </c>
      <c r="D285" s="8">
        <v>1.772</v>
      </c>
      <c r="E285" s="8">
        <f>D285*1.25</f>
        <v>2.215</v>
      </c>
      <c r="F285" s="8">
        <v>1.975</v>
      </c>
      <c r="G285" s="8">
        <f>F285*1.25</f>
        <v>2.46875</v>
      </c>
      <c r="H285" s="8">
        <v>2.34</v>
      </c>
      <c r="I285" s="8">
        <f>H285*1.25</f>
        <v>2.925</v>
      </c>
      <c r="J285" s="8">
        <v>2.624</v>
      </c>
      <c r="K285" s="8">
        <f>J285*1.25</f>
        <v>3.2800000000000002</v>
      </c>
      <c r="L285" s="8">
        <v>3.598</v>
      </c>
      <c r="M285" s="8">
        <f>L285*1.25</f>
        <v>4.4975</v>
      </c>
      <c r="N285" s="8">
        <v>3.76</v>
      </c>
      <c r="O285" s="8">
        <f>N285*1.25</f>
        <v>4.699999999999999</v>
      </c>
    </row>
    <row r="286" spans="1:15" ht="12.75">
      <c r="A286" t="s">
        <v>189</v>
      </c>
      <c r="B286" s="3">
        <v>1.605</v>
      </c>
      <c r="C286" s="8">
        <f>B286*1.25</f>
        <v>2.00625</v>
      </c>
      <c r="D286" s="8">
        <v>2.467</v>
      </c>
      <c r="E286" s="8">
        <f>D286*1.25</f>
        <v>3.08375</v>
      </c>
      <c r="F286" s="8">
        <v>2.594</v>
      </c>
      <c r="G286" s="8">
        <f>F286*1.25</f>
        <v>3.2424999999999997</v>
      </c>
      <c r="H286" s="8">
        <v>2.974</v>
      </c>
      <c r="I286" s="8">
        <f>H286*1.25</f>
        <v>3.7175000000000002</v>
      </c>
      <c r="J286" s="8">
        <v>3.43</v>
      </c>
      <c r="K286" s="8">
        <f>J286*1.25</f>
        <v>4.2875000000000005</v>
      </c>
      <c r="L286" s="8">
        <v>4.444</v>
      </c>
      <c r="M286" s="8">
        <f>L286*1.25</f>
        <v>5.555</v>
      </c>
      <c r="N286" s="8">
        <v>4.698</v>
      </c>
      <c r="O286" s="8">
        <f>N286*1.25</f>
        <v>5.8725000000000005</v>
      </c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</sheetData>
  <sheetProtection/>
  <mergeCells count="6">
    <mergeCell ref="A4:P4"/>
    <mergeCell ref="A5:P5"/>
    <mergeCell ref="A6:P6"/>
    <mergeCell ref="A1:P1"/>
    <mergeCell ref="A2:P2"/>
    <mergeCell ref="A3:P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Decker Custom Woodworking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Decker</dc:creator>
  <cp:keywords/>
  <dc:description/>
  <cp:lastModifiedBy>Rachael Decker</cp:lastModifiedBy>
  <cp:lastPrinted>2009-06-11T20:13:50Z</cp:lastPrinted>
  <dcterms:created xsi:type="dcterms:W3CDTF">2007-06-14T16:58:20Z</dcterms:created>
  <dcterms:modified xsi:type="dcterms:W3CDTF">2015-04-22T18:39:50Z</dcterms:modified>
  <cp:category/>
  <cp:version/>
  <cp:contentType/>
  <cp:contentStatus/>
</cp:coreProperties>
</file>